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ruce/Downloads/"/>
    </mc:Choice>
  </mc:AlternateContent>
  <xr:revisionPtr revIDLastSave="0" documentId="8_{186DDF9E-48DD-0546-BD34-E72A12E79A6A}" xr6:coauthVersionLast="45" xr6:coauthVersionMax="45" xr10:uidLastSave="{00000000-0000-0000-0000-000000000000}"/>
  <bookViews>
    <workbookView xWindow="740" yWindow="740" windowWidth="21460" windowHeight="11200" xr2:uid="{99BE84F5-2099-4446-B0F8-DD1E0CD696D9}"/>
  </bookViews>
  <sheets>
    <sheet name="MODELLO SIRD" sheetId="2" r:id="rId1"/>
  </sheets>
  <definedNames>
    <definedName name="delta_time">#REF!</definedName>
    <definedName name="infection_rate">#REF!</definedName>
    <definedName name="init_infected">#REF!</definedName>
    <definedName name="interaction_rate">#REF!</definedName>
    <definedName name="model_total">#REF!</definedName>
    <definedName name="recovery_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D3" i="2"/>
  <c r="C3" i="2"/>
  <c r="C4" i="2" s="1"/>
  <c r="B3" i="2"/>
  <c r="F2" i="2"/>
  <c r="B4" i="2" l="1"/>
  <c r="B5" i="2" s="1"/>
  <c r="E4" i="2"/>
  <c r="E5" i="2" s="1"/>
  <c r="D4" i="2"/>
  <c r="D5" i="2" s="1"/>
  <c r="F3" i="2"/>
  <c r="C5" i="2" l="1"/>
  <c r="C6" i="2" s="1"/>
  <c r="F4" i="2"/>
  <c r="F5" i="2" l="1"/>
  <c r="E6" i="2"/>
  <c r="E7" i="2" s="1"/>
  <c r="B6" i="2"/>
  <c r="D6" i="2"/>
  <c r="D7" i="2" s="1"/>
  <c r="F6" i="2" l="1"/>
  <c r="C7" i="2"/>
  <c r="E8" i="2" s="1"/>
  <c r="B7" i="2"/>
  <c r="F7" i="2" l="1"/>
  <c r="B8" i="2"/>
  <c r="C8" i="2"/>
  <c r="D8" i="2"/>
  <c r="C9" i="2" l="1"/>
  <c r="F8" i="2"/>
  <c r="B9" i="2"/>
  <c r="E9" i="2"/>
  <c r="D9" i="2"/>
  <c r="C10" i="2" l="1"/>
  <c r="D10" i="2"/>
  <c r="F9" i="2"/>
  <c r="B10" i="2"/>
  <c r="E10" i="2"/>
  <c r="E11" i="2" l="1"/>
  <c r="B11" i="2"/>
  <c r="D11" i="2"/>
  <c r="C11" i="2"/>
  <c r="F10" i="2"/>
  <c r="C12" i="2" l="1"/>
  <c r="D12" i="2"/>
  <c r="B12" i="2"/>
  <c r="E12" i="2"/>
  <c r="F11" i="2"/>
  <c r="E13" i="2" l="1"/>
  <c r="C13" i="2"/>
  <c r="D13" i="2"/>
  <c r="B13" i="2"/>
  <c r="F12" i="2"/>
  <c r="D14" i="2" l="1"/>
  <c r="E14" i="2"/>
  <c r="C14" i="2"/>
  <c r="B14" i="2"/>
  <c r="F13" i="2"/>
  <c r="D15" i="2" l="1"/>
  <c r="E15" i="2"/>
  <c r="B15" i="2"/>
  <c r="C15" i="2"/>
  <c r="F14" i="2"/>
  <c r="C16" i="2" l="1"/>
  <c r="D16" i="2"/>
  <c r="B16" i="2"/>
  <c r="F15" i="2"/>
  <c r="E16" i="2"/>
  <c r="D17" i="2" l="1"/>
  <c r="E17" i="2"/>
  <c r="C17" i="2"/>
  <c r="B17" i="2"/>
  <c r="F16" i="2"/>
  <c r="D18" i="2" l="1"/>
  <c r="E18" i="2"/>
  <c r="C18" i="2"/>
  <c r="F17" i="2"/>
  <c r="B18" i="2"/>
  <c r="E19" i="2" l="1"/>
  <c r="D19" i="2"/>
  <c r="C19" i="2"/>
  <c r="F18" i="2"/>
  <c r="B19" i="2"/>
  <c r="E20" i="2" l="1"/>
  <c r="D20" i="2"/>
  <c r="F19" i="2"/>
  <c r="B20" i="2"/>
  <c r="C20" i="2"/>
  <c r="D21" i="2" l="1"/>
  <c r="B21" i="2"/>
  <c r="E21" i="2"/>
  <c r="C21" i="2"/>
  <c r="F20" i="2"/>
  <c r="E22" i="2" l="1"/>
  <c r="B22" i="2"/>
  <c r="F21" i="2"/>
  <c r="D22" i="2"/>
  <c r="C22" i="2"/>
  <c r="B23" i="2" l="1"/>
  <c r="D23" i="2"/>
  <c r="F22" i="2"/>
  <c r="E23" i="2"/>
  <c r="C23" i="2"/>
  <c r="B24" i="2" l="1"/>
  <c r="C24" i="2"/>
  <c r="F23" i="2"/>
  <c r="D24" i="2"/>
  <c r="E24" i="2"/>
  <c r="C25" i="2" l="1"/>
  <c r="B25" i="2"/>
  <c r="E25" i="2"/>
  <c r="D25" i="2"/>
  <c r="F24" i="2"/>
  <c r="D26" i="2" l="1"/>
  <c r="E26" i="2"/>
  <c r="B26" i="2"/>
  <c r="F25" i="2"/>
  <c r="C26" i="2"/>
  <c r="D27" i="2" s="1"/>
  <c r="F26" i="2" l="1"/>
  <c r="B27" i="2"/>
  <c r="C27" i="2"/>
  <c r="D28" i="2" s="1"/>
  <c r="E27" i="2"/>
  <c r="E28" i="2" l="1"/>
  <c r="B28" i="2"/>
  <c r="F27" i="2"/>
  <c r="C28" i="2"/>
  <c r="D29" i="2" s="1"/>
  <c r="C29" i="2" l="1"/>
  <c r="F28" i="2"/>
  <c r="B29" i="2"/>
  <c r="E29" i="2"/>
  <c r="E30" i="2" l="1"/>
  <c r="C30" i="2"/>
  <c r="B30" i="2"/>
  <c r="F29" i="2"/>
  <c r="D30" i="2"/>
  <c r="E31" i="2" l="1"/>
  <c r="D31" i="2"/>
  <c r="C31" i="2"/>
  <c r="F30" i="2"/>
  <c r="B31" i="2"/>
  <c r="E32" i="2" l="1"/>
  <c r="B32" i="2"/>
  <c r="C32" i="2"/>
  <c r="D32" i="2"/>
  <c r="F31" i="2"/>
  <c r="D33" i="2" l="1"/>
  <c r="F32" i="2"/>
  <c r="E33" i="2"/>
  <c r="B33" i="2"/>
  <c r="C33" i="2"/>
  <c r="B34" i="2" l="1"/>
  <c r="C34" i="2"/>
  <c r="F33" i="2"/>
  <c r="E34" i="2"/>
  <c r="D34" i="2"/>
  <c r="E35" i="2" l="1"/>
  <c r="C35" i="2"/>
  <c r="B35" i="2"/>
  <c r="F34" i="2"/>
  <c r="D35" i="2"/>
  <c r="F35" i="2" l="1"/>
  <c r="E36" i="2"/>
  <c r="B36" i="2"/>
  <c r="D36" i="2"/>
  <c r="C36" i="2"/>
  <c r="F36" i="2" l="1"/>
  <c r="E37" i="2"/>
  <c r="D37" i="2"/>
  <c r="C37" i="2"/>
  <c r="D38" i="2" s="1"/>
  <c r="B37" i="2"/>
  <c r="C38" i="2" l="1"/>
  <c r="D39" i="2" s="1"/>
  <c r="E38" i="2"/>
  <c r="F37" i="2"/>
  <c r="B38" i="2"/>
  <c r="E39" i="2" l="1"/>
  <c r="C39" i="2"/>
  <c r="F38" i="2"/>
  <c r="B39" i="2"/>
  <c r="C40" i="2" l="1"/>
  <c r="B40" i="2"/>
  <c r="D40" i="2"/>
  <c r="F39" i="2"/>
  <c r="E40" i="2"/>
  <c r="F40" i="2" s="1"/>
  <c r="C41" i="2"/>
  <c r="D41" i="2"/>
  <c r="B41" i="2"/>
  <c r="E41" i="2" l="1"/>
  <c r="E42" i="2"/>
  <c r="D42" i="2"/>
  <c r="B42" i="2"/>
  <c r="F41" i="2"/>
  <c r="C42" i="2"/>
  <c r="C43" i="2" l="1"/>
  <c r="D43" i="2"/>
  <c r="E43" i="2"/>
  <c r="F42" i="2"/>
  <c r="B43" i="2"/>
  <c r="E44" i="2" l="1"/>
  <c r="D44" i="2"/>
  <c r="B44" i="2"/>
  <c r="F43" i="2"/>
  <c r="C44" i="2"/>
  <c r="C45" i="2" s="1"/>
  <c r="D45" i="2" l="1"/>
  <c r="D46" i="2" s="1"/>
  <c r="E45" i="2"/>
  <c r="E46" i="2" s="1"/>
  <c r="F44" i="2"/>
  <c r="B45" i="2"/>
  <c r="B46" i="2" l="1"/>
  <c r="F45" i="2"/>
  <c r="C46" i="2"/>
  <c r="D47" i="2" l="1"/>
  <c r="C47" i="2"/>
  <c r="F46" i="2"/>
  <c r="B47" i="2"/>
  <c r="E47" i="2"/>
  <c r="E48" i="2" l="1"/>
  <c r="D48" i="2"/>
  <c r="B48" i="2"/>
  <c r="F47" i="2"/>
  <c r="C48" i="2"/>
  <c r="C49" i="2" l="1"/>
  <c r="D49" i="2"/>
  <c r="B49" i="2"/>
  <c r="F48" i="2"/>
  <c r="E49" i="2"/>
  <c r="C50" i="2" l="1"/>
  <c r="D50" i="2"/>
  <c r="E50" i="2"/>
  <c r="F49" i="2"/>
  <c r="B50" i="2"/>
  <c r="C51" i="2" l="1"/>
  <c r="E51" i="2"/>
  <c r="D51" i="2"/>
  <c r="B51" i="2"/>
  <c r="F50" i="2"/>
  <c r="E52" i="2" l="1"/>
  <c r="D52" i="2"/>
  <c r="F51" i="2"/>
  <c r="B52" i="2"/>
  <c r="C52" i="2"/>
  <c r="C53" i="2" l="1"/>
  <c r="E53" i="2"/>
  <c r="B53" i="2"/>
  <c r="F52" i="2"/>
  <c r="D53" i="2"/>
  <c r="E54" i="2" l="1"/>
  <c r="D54" i="2"/>
  <c r="F53" i="2"/>
  <c r="B54" i="2"/>
  <c r="C54" i="2"/>
  <c r="C55" i="2" l="1"/>
  <c r="E55" i="2"/>
  <c r="D55" i="2"/>
  <c r="B55" i="2"/>
  <c r="F54" i="2"/>
  <c r="D56" i="2" l="1"/>
  <c r="E56" i="2"/>
  <c r="B56" i="2"/>
  <c r="F55" i="2"/>
  <c r="C56" i="2"/>
  <c r="C57" i="2" l="1"/>
  <c r="E57" i="2"/>
  <c r="D57" i="2"/>
  <c r="F56" i="2"/>
  <c r="B57" i="2"/>
  <c r="E58" i="2" l="1"/>
  <c r="C58" i="2"/>
  <c r="D58" i="2"/>
  <c r="B58" i="2"/>
  <c r="F57" i="2"/>
  <c r="D59" i="2" l="1"/>
  <c r="E59" i="2"/>
  <c r="F58" i="2"/>
  <c r="B59" i="2"/>
  <c r="C59" i="2"/>
  <c r="C60" i="2" l="1"/>
  <c r="E60" i="2"/>
  <c r="D60" i="2"/>
  <c r="B60" i="2"/>
  <c r="F59" i="2"/>
  <c r="C61" i="2" l="1"/>
  <c r="D61" i="2"/>
  <c r="E61" i="2"/>
  <c r="F60" i="2"/>
  <c r="B61" i="2"/>
  <c r="D62" i="2" l="1"/>
  <c r="E62" i="2"/>
  <c r="C62" i="2"/>
  <c r="B62" i="2"/>
  <c r="F61" i="2"/>
  <c r="E63" i="2" l="1"/>
  <c r="D63" i="2"/>
  <c r="B63" i="2"/>
  <c r="F62" i="2"/>
  <c r="C63" i="2"/>
  <c r="C64" i="2" l="1"/>
  <c r="F63" i="2"/>
  <c r="B64" i="2"/>
  <c r="D64" i="2"/>
  <c r="E64" i="2"/>
  <c r="E65" i="2" l="1"/>
  <c r="C65" i="2"/>
  <c r="D65" i="2"/>
  <c r="B65" i="2"/>
  <c r="F64" i="2"/>
  <c r="E66" i="2" l="1"/>
  <c r="D66" i="2"/>
  <c r="F65" i="2"/>
  <c r="B66" i="2"/>
  <c r="C66" i="2"/>
  <c r="C67" i="2" l="1"/>
  <c r="D67" i="2"/>
  <c r="E67" i="2"/>
  <c r="B67" i="2"/>
  <c r="F66" i="2"/>
  <c r="E68" i="2" l="1"/>
  <c r="D68" i="2"/>
  <c r="B68" i="2"/>
  <c r="F67" i="2"/>
  <c r="C68" i="2"/>
  <c r="C69" i="2" l="1"/>
  <c r="D69" i="2"/>
  <c r="B69" i="2"/>
  <c r="F68" i="2"/>
  <c r="E69" i="2"/>
  <c r="E70" i="2" l="1"/>
  <c r="C70" i="2"/>
  <c r="D70" i="2"/>
  <c r="B70" i="2"/>
  <c r="F69" i="2"/>
  <c r="D71" i="2" l="1"/>
  <c r="E71" i="2"/>
  <c r="C71" i="2"/>
  <c r="B71" i="2"/>
  <c r="F70" i="2"/>
  <c r="E72" i="2" l="1"/>
  <c r="D72" i="2"/>
  <c r="F71" i="2"/>
  <c r="B72" i="2"/>
  <c r="C72" i="2"/>
  <c r="C73" i="2" l="1"/>
  <c r="B73" i="2"/>
  <c r="F72" i="2"/>
  <c r="D73" i="2"/>
  <c r="E73" i="2"/>
  <c r="C74" i="2" l="1"/>
  <c r="E74" i="2"/>
  <c r="D74" i="2"/>
  <c r="F73" i="2"/>
  <c r="B74" i="2"/>
  <c r="D75" i="2" l="1"/>
  <c r="E75" i="2"/>
  <c r="B75" i="2"/>
  <c r="F74" i="2"/>
  <c r="C75" i="2"/>
  <c r="C76" i="2" l="1"/>
  <c r="E76" i="2"/>
  <c r="D76" i="2"/>
  <c r="F75" i="2"/>
  <c r="B76" i="2"/>
  <c r="C77" i="2" l="1"/>
  <c r="D77" i="2"/>
  <c r="B77" i="2"/>
  <c r="F76" i="2"/>
  <c r="E77" i="2"/>
  <c r="E78" i="2" l="1"/>
  <c r="D78" i="2"/>
  <c r="F77" i="2"/>
  <c r="B78" i="2"/>
  <c r="C78" i="2"/>
  <c r="C79" i="2" l="1"/>
  <c r="E79" i="2"/>
  <c r="B79" i="2"/>
  <c r="F78" i="2"/>
  <c r="D79" i="2"/>
  <c r="D80" i="2" l="1"/>
  <c r="E80" i="2"/>
  <c r="F79" i="2"/>
  <c r="B80" i="2"/>
  <c r="C80" i="2"/>
  <c r="D81" i="2" l="1"/>
  <c r="C81" i="2"/>
  <c r="E81" i="2"/>
  <c r="B81" i="2"/>
  <c r="F80" i="2"/>
  <c r="E82" i="2" l="1"/>
  <c r="F81" i="2"/>
  <c r="B82" i="2"/>
  <c r="C82" i="2"/>
  <c r="D82" i="2"/>
  <c r="C83" i="2" l="1"/>
  <c r="D83" i="2"/>
  <c r="B83" i="2"/>
  <c r="F82" i="2"/>
  <c r="E83" i="2"/>
  <c r="C84" i="2" l="1"/>
  <c r="E84" i="2"/>
  <c r="D84" i="2"/>
  <c r="F83" i="2"/>
  <c r="B84" i="2"/>
  <c r="D85" i="2" l="1"/>
  <c r="E85" i="2"/>
  <c r="B85" i="2"/>
  <c r="F84" i="2"/>
  <c r="C85" i="2"/>
  <c r="C86" i="2" l="1"/>
  <c r="E86" i="2"/>
  <c r="D86" i="2"/>
  <c r="F85" i="2"/>
  <c r="B86" i="2"/>
  <c r="E87" i="2" l="1"/>
  <c r="D87" i="2"/>
  <c r="B87" i="2"/>
  <c r="F86" i="2"/>
  <c r="C87" i="2"/>
  <c r="C88" i="2" l="1"/>
  <c r="D88" i="2"/>
  <c r="E88" i="2"/>
  <c r="F87" i="2"/>
  <c r="B88" i="2"/>
  <c r="D89" i="2" l="1"/>
  <c r="C89" i="2"/>
  <c r="E89" i="2"/>
  <c r="F88" i="2"/>
  <c r="B89" i="2"/>
  <c r="E90" i="2" l="1"/>
  <c r="C90" i="2"/>
  <c r="D90" i="2"/>
  <c r="B90" i="2"/>
  <c r="F89" i="2"/>
  <c r="E91" i="2" l="1"/>
  <c r="D91" i="2"/>
  <c r="F90" i="2"/>
  <c r="B91" i="2"/>
  <c r="C91" i="2"/>
  <c r="C92" i="2" l="1"/>
  <c r="D92" i="2"/>
  <c r="B92" i="2"/>
  <c r="F91" i="2"/>
  <c r="E92" i="2"/>
  <c r="D93" i="2" l="1"/>
  <c r="E93" i="2"/>
  <c r="F92" i="2"/>
  <c r="B93" i="2"/>
  <c r="C93" i="2"/>
  <c r="C94" i="2" l="1"/>
  <c r="D94" i="2"/>
  <c r="E94" i="2"/>
  <c r="B94" i="2"/>
  <c r="F93" i="2"/>
  <c r="E95" i="2" l="1"/>
  <c r="D95" i="2"/>
  <c r="F94" i="2"/>
  <c r="B95" i="2"/>
  <c r="C95" i="2"/>
  <c r="C96" i="2" l="1"/>
  <c r="D96" i="2"/>
  <c r="E96" i="2"/>
  <c r="B96" i="2"/>
  <c r="F95" i="2"/>
  <c r="D97" i="2" l="1"/>
  <c r="C97" i="2"/>
  <c r="E97" i="2"/>
  <c r="F96" i="2"/>
  <c r="B97" i="2"/>
  <c r="E98" i="2" l="1"/>
  <c r="C98" i="2"/>
  <c r="D98" i="2"/>
  <c r="B98" i="2"/>
  <c r="F97" i="2"/>
  <c r="E99" i="2" l="1"/>
  <c r="D99" i="2"/>
  <c r="F98" i="2"/>
  <c r="B99" i="2"/>
  <c r="C99" i="2"/>
  <c r="C100" i="2" l="1"/>
  <c r="E100" i="2"/>
  <c r="B100" i="2"/>
  <c r="F99" i="2"/>
  <c r="D100" i="2"/>
  <c r="D101" i="2" l="1"/>
  <c r="E101" i="2"/>
  <c r="F100" i="2"/>
  <c r="B101" i="2"/>
  <c r="C101" i="2"/>
  <c r="C102" i="2" l="1"/>
  <c r="E102" i="2"/>
  <c r="D102" i="2"/>
  <c r="B102" i="2"/>
  <c r="F101" i="2"/>
  <c r="E103" i="2" l="1"/>
  <c r="D103" i="2"/>
  <c r="F102" i="2"/>
  <c r="B103" i="2"/>
  <c r="C103" i="2"/>
  <c r="C104" i="2" l="1"/>
  <c r="E104" i="2"/>
  <c r="D104" i="2"/>
  <c r="B104" i="2"/>
  <c r="F103" i="2"/>
  <c r="E105" i="2" l="1"/>
  <c r="C105" i="2"/>
  <c r="D105" i="2"/>
  <c r="F104" i="2"/>
  <c r="B105" i="2"/>
  <c r="D106" i="2" l="1"/>
  <c r="E106" i="2"/>
  <c r="B106" i="2"/>
  <c r="F105" i="2"/>
  <c r="C106" i="2"/>
  <c r="C107" i="2" l="1"/>
  <c r="E107" i="2"/>
  <c r="F106" i="2"/>
  <c r="B107" i="2"/>
  <c r="D107" i="2"/>
  <c r="D108" i="2" l="1"/>
  <c r="E108" i="2"/>
  <c r="B108" i="2"/>
  <c r="F107" i="2"/>
  <c r="C108" i="2"/>
  <c r="C109" i="2" l="1"/>
  <c r="E109" i="2"/>
  <c r="D109" i="2"/>
  <c r="F108" i="2"/>
  <c r="B109" i="2"/>
  <c r="D110" i="2" l="1"/>
  <c r="C110" i="2"/>
  <c r="D111" i="2" s="1"/>
  <c r="E110" i="2"/>
  <c r="B110" i="2"/>
  <c r="C111" i="2" s="1"/>
  <c r="F109" i="2"/>
  <c r="E111" i="2"/>
  <c r="E112" i="2" l="1"/>
  <c r="F110" i="2"/>
  <c r="B111" i="2"/>
  <c r="C112" i="2" s="1"/>
  <c r="D112" i="2"/>
  <c r="D113" i="2" l="1"/>
  <c r="B112" i="2"/>
  <c r="F111" i="2"/>
  <c r="E113" i="2"/>
  <c r="F112" i="2" l="1"/>
  <c r="B113" i="2"/>
  <c r="C113" i="2"/>
  <c r="B114" i="2" l="1"/>
  <c r="F113" i="2"/>
  <c r="C114" i="2"/>
  <c r="D114" i="2"/>
  <c r="E114" i="2"/>
  <c r="E115" i="2" l="1"/>
  <c r="D115" i="2"/>
  <c r="F114" i="2"/>
  <c r="B115" i="2"/>
  <c r="C115" i="2"/>
  <c r="C116" i="2" l="1"/>
  <c r="D116" i="2"/>
  <c r="E116" i="2"/>
  <c r="B116" i="2"/>
  <c r="F115" i="2"/>
  <c r="C117" i="2" l="1"/>
  <c r="E117" i="2"/>
  <c r="D117" i="2"/>
  <c r="F116" i="2"/>
  <c r="B117" i="2"/>
  <c r="E118" i="2" l="1"/>
  <c r="D118" i="2"/>
  <c r="B118" i="2"/>
  <c r="F117" i="2"/>
  <c r="C118" i="2"/>
  <c r="F118" i="2" l="1"/>
  <c r="B119" i="2"/>
  <c r="C119" i="2"/>
  <c r="D119" i="2"/>
  <c r="E119" i="2"/>
  <c r="E120" i="2" l="1"/>
  <c r="D120" i="2"/>
  <c r="C120" i="2"/>
  <c r="B120" i="2"/>
  <c r="F119" i="2"/>
  <c r="E121" i="2" l="1"/>
  <c r="C121" i="2"/>
  <c r="D121" i="2"/>
  <c r="F120" i="2"/>
  <c r="B121" i="2"/>
  <c r="E122" i="2" l="1"/>
  <c r="D122" i="2"/>
  <c r="B122" i="2"/>
  <c r="F121" i="2"/>
  <c r="C122" i="2"/>
  <c r="F122" i="2" l="1"/>
</calcChain>
</file>

<file path=xl/sharedStrings.xml><?xml version="1.0" encoding="utf-8"?>
<sst xmlns="http://schemas.openxmlformats.org/spreadsheetml/2006/main" count="9" uniqueCount="9">
  <si>
    <t>TEMPO</t>
  </si>
  <si>
    <t>SUSCETTIBILI</t>
  </si>
  <si>
    <t>INFETTI</t>
  </si>
  <si>
    <t>GUARITI</t>
  </si>
  <si>
    <t>MORTI</t>
  </si>
  <si>
    <t>beta</t>
  </si>
  <si>
    <t>gamma</t>
  </si>
  <si>
    <t>delta</t>
  </si>
  <si>
    <t>CHECK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</si>
</sst>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MODELLO  SIRD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'MODELLO SIRD'!$B$1</c:f>
              <c:strCache>
                <c:ptCount val="1"/>
                <c:pt idx="0">
                  <c:v>SUSCETTIBILI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'MODELLO SIRD'!$A$2:$A$57</c:f>
              <c:numCache>
                <c:formatCode>General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'MODELLO SIRD'!$B$2:$B$57</c:f>
              <c:numCache>
                <c:formatCode>General</c:formatCode>
                <c:ptCount val="56"/>
                <c:pt idx="0">
                  <c:v>9999</c:v>
                </c:pt>
                <c:pt idx="1">
                  <c:v>9997.9500000000007</c:v>
                </c:pt>
                <c:pt idx="2">
                  <c:v>9996.3226709045921</c:v>
                </c:pt>
                <c:pt idx="3">
                  <c:v>9993.8009007636392</c:v>
                </c:pt>
                <c:pt idx="4">
                  <c:v>9989.8938519140302</c:v>
                </c:pt>
                <c:pt idx="5">
                  <c:v>9983.8424260030879</c:v>
                </c:pt>
                <c:pt idx="6">
                  <c:v>9974.4741807626924</c:v>
                </c:pt>
                <c:pt idx="7">
                  <c:v>9959.9819235639097</c:v>
                </c:pt>
                <c:pt idx="8">
                  <c:v>9937.5888322935261</c:v>
                </c:pt>
                <c:pt idx="9">
                  <c:v>9903.0491230484913</c:v>
                </c:pt>
                <c:pt idx="10">
                  <c:v>9849.9206148302474</c:v>
                </c:pt>
                <c:pt idx="11">
                  <c:v>9768.5456622259753</c:v>
                </c:pt>
                <c:pt idx="12">
                  <c:v>9644.7199086506844</c:v>
                </c:pt>
                <c:pt idx="13">
                  <c:v>9458.1815017315603</c:v>
                </c:pt>
                <c:pt idx="14">
                  <c:v>9181.4447080997998</c:v>
                </c:pt>
                <c:pt idx="15">
                  <c:v>8780.3095738584689</c:v>
                </c:pt>
                <c:pt idx="16">
                  <c:v>8218.6482511055692</c:v>
                </c:pt>
                <c:pt idx="17">
                  <c:v>7471.043201894804</c:v>
                </c:pt>
                <c:pt idx="18">
                  <c:v>6544.718866248917</c:v>
                </c:pt>
                <c:pt idx="19">
                  <c:v>5502.3539760820941</c:v>
                </c:pt>
                <c:pt idx="20">
                  <c:v>4461.8956737601256</c:v>
                </c:pt>
                <c:pt idx="21">
                  <c:v>3552.5359004774723</c:v>
                </c:pt>
                <c:pt idx="22">
                  <c:v>2851.2824523293398</c:v>
                </c:pt>
                <c:pt idx="23">
                  <c:v>2359.9022321056946</c:v>
                </c:pt>
                <c:pt idx="24">
                  <c:v>2034.7823599676904</c:v>
                </c:pt>
                <c:pt idx="25">
                  <c:v>1825.1485345853823</c:v>
                </c:pt>
                <c:pt idx="26">
                  <c:v>1690.9520344228845</c:v>
                </c:pt>
                <c:pt idx="27">
                  <c:v>1604.9583067837666</c:v>
                </c:pt>
                <c:pt idx="28">
                  <c:v>1549.6548918720487</c:v>
                </c:pt>
                <c:pt idx="29">
                  <c:v>1513.9564761084573</c:v>
                </c:pt>
                <c:pt idx="30">
                  <c:v>1490.8430675449424</c:v>
                </c:pt>
                <c:pt idx="31">
                  <c:v>1475.8442975411494</c:v>
                </c:pt>
                <c:pt idx="32">
                  <c:v>1466.0958642094354</c:v>
                </c:pt>
                <c:pt idx="33">
                  <c:v>1459.7530187852822</c:v>
                </c:pt>
                <c:pt idx="34">
                  <c:v>1455.6230258178462</c:v>
                </c:pt>
                <c:pt idx="35">
                  <c:v>1452.9325787270866</c:v>
                </c:pt>
                <c:pt idx="36">
                  <c:v>1451.1793515128884</c:v>
                </c:pt>
                <c:pt idx="37">
                  <c:v>1450.0366230333225</c:v>
                </c:pt>
                <c:pt idx="38">
                  <c:v>1449.2917065077431</c:v>
                </c:pt>
                <c:pt idx="39">
                  <c:v>1448.8060701072486</c:v>
                </c:pt>
                <c:pt idx="40">
                  <c:v>1448.4894486220403</c:v>
                </c:pt>
                <c:pt idx="41">
                  <c:v>1448.2830122581233</c:v>
                </c:pt>
                <c:pt idx="42">
                  <c:v>1448.1484129277744</c:v>
                </c:pt>
                <c:pt idx="43">
                  <c:v>1448.0606508906824</c:v>
                </c:pt>
                <c:pt idx="44">
                  <c:v>1448.003427297913</c:v>
                </c:pt>
                <c:pt idx="45">
                  <c:v>1447.9661154664382</c:v>
                </c:pt>
                <c:pt idx="46">
                  <c:v>1447.9417867059831</c:v>
                </c:pt>
                <c:pt idx="47">
                  <c:v>1447.9259233641926</c:v>
                </c:pt>
                <c:pt idx="48">
                  <c:v>1447.9155797998969</c:v>
                </c:pt>
                <c:pt idx="49">
                  <c:v>1447.9088353535958</c:v>
                </c:pt>
                <c:pt idx="50">
                  <c:v>1447.9044376825509</c:v>
                </c:pt>
                <c:pt idx="51">
                  <c:v>1447.9015702090633</c:v>
                </c:pt>
                <c:pt idx="52">
                  <c:v>1447.899700490527</c:v>
                </c:pt>
                <c:pt idx="53">
                  <c:v>1447.8984813517227</c:v>
                </c:pt>
                <c:pt idx="54">
                  <c:v>1447.897686419429</c:v>
                </c:pt>
                <c:pt idx="55">
                  <c:v>1447.8971680884479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D-4CA6-BC98-E4505F65332F}"/>
            </c:ext>
          </c:extLst>
        </c:ser>
        <c:ser>
          <c:idx val="1"/>
          <c:order val="1"/>
          <c:tx>
            <c:strRef>
              <c:f>'MODELLO SIRD'!$C$1</c:f>
              <c:strCache>
                <c:ptCount val="1"/>
                <c:pt idx="0">
                  <c:v>INFETTI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'MODELLO SIRD'!$A$2:$A$57</c:f>
              <c:numCache>
                <c:formatCode>General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'MODELLO SIRD'!$C$2:$C$57</c:f>
              <c:numCache>
                <c:formatCode>General</c:formatCode>
                <c:ptCount val="56"/>
                <c:pt idx="0">
                  <c:v>1</c:v>
                </c:pt>
                <c:pt idx="1">
                  <c:v>1.5499999999999998</c:v>
                </c:pt>
                <c:pt idx="2">
                  <c:v>2.4023290954095411</c:v>
                </c:pt>
                <c:pt idx="3">
                  <c:v>3.7229346886575581</c:v>
                </c:pt>
                <c:pt idx="4">
                  <c:v>5.7685161939377005</c:v>
                </c:pt>
                <c:pt idx="5">
                  <c:v>8.9356840079108437</c:v>
                </c:pt>
                <c:pt idx="6">
                  <c:v>13.836087244350908</c:v>
                </c:pt>
                <c:pt idx="7">
                  <c:v>21.410300820958938</c:v>
                </c:pt>
                <c:pt idx="8">
                  <c:v>33.098241680862245</c:v>
                </c:pt>
                <c:pt idx="9">
                  <c:v>51.088830085465936</c:v>
                </c:pt>
                <c:pt idx="10">
                  <c:v>78.672923260976702</c:v>
                </c:pt>
                <c:pt idx="11">
                  <c:v>120.71141423476028</c:v>
                </c:pt>
                <c:pt idx="12">
                  <c:v>184.18146069267135</c:v>
                </c:pt>
                <c:pt idx="13">
                  <c:v>278.62913726545952</c:v>
                </c:pt>
                <c:pt idx="14">
                  <c:v>416.05136226449025</c:v>
                </c:pt>
                <c:pt idx="15">
                  <c:v>609.16081537357604</c:v>
                </c:pt>
                <c:pt idx="16">
                  <c:v>866.24173043968767</c:v>
                </c:pt>
                <c:pt idx="17">
                  <c:v>1180.725914430609</c:v>
                </c:pt>
                <c:pt idx="18">
                  <c:v>1516.6872928611911</c:v>
                </c:pt>
                <c:pt idx="19">
                  <c:v>1800.7085365974183</c:v>
                </c:pt>
                <c:pt idx="20">
                  <c:v>1940.8125706206772</c:v>
                </c:pt>
                <c:pt idx="21">
                  <c:v>1879.7660585929921</c:v>
                </c:pt>
                <c:pt idx="22">
                  <c:v>1641.1364774446286</c:v>
                </c:pt>
                <c:pt idx="23">
                  <c:v>1311.9484589459591</c:v>
                </c:pt>
                <c:pt idx="24">
                  <c:v>981.0941016109839</c:v>
                </c:pt>
                <c:pt idx="25">
                  <c:v>700.18087618779998</c:v>
                </c:pt>
                <c:pt idx="26">
                  <c:v>484.28693825639783</c:v>
                </c:pt>
                <c:pt idx="27">
                  <c:v>328.13719676731682</c:v>
                </c:pt>
                <c:pt idx="28">
                  <c:v>219.37201329537623</c:v>
                </c:pt>
                <c:pt idx="29">
                  <c:v>145.38442241127947</c:v>
                </c:pt>
                <c:pt idx="30">
                  <c:v>95.805619769154717</c:v>
                </c:pt>
                <c:pt idx="31">
                  <c:v>62.901579888370293</c:v>
                </c:pt>
                <c:pt idx="32">
                  <c:v>41.199223275899257</c:v>
                </c:pt>
                <c:pt idx="33">
                  <c:v>26.942457062102932</c:v>
                </c:pt>
                <c:pt idx="34">
                  <c:v>17.601221498487455</c:v>
                </c:pt>
                <c:pt idx="35">
                  <c:v>11.491057840003242</c:v>
                </c:pt>
                <c:pt idx="36">
                  <c:v>7.4987561341997315</c:v>
                </c:pt>
                <c:pt idx="37">
                  <c:v>4.8921065466658549</c:v>
                </c:pt>
                <c:pt idx="38">
                  <c:v>3.1909697989123749</c:v>
                </c:pt>
                <c:pt idx="39">
                  <c:v>2.0811212999506776</c:v>
                </c:pt>
                <c:pt idx="40">
                  <c:v>1.3571821351836526</c:v>
                </c:pt>
                <c:pt idx="41">
                  <c:v>0.88502743150876251</c:v>
                </c:pt>
                <c:pt idx="42">
                  <c:v>0.5771130461032572</c:v>
                </c:pt>
                <c:pt idx="43">
                  <c:v>0.3763185601437441</c:v>
                </c:pt>
                <c:pt idx="44">
                  <c:v>0.24538287284126839</c:v>
                </c:pt>
                <c:pt idx="45">
                  <c:v>0.16000326789558997</c:v>
                </c:pt>
                <c:pt idx="46">
                  <c:v>0.10433039440289538</c:v>
                </c:pt>
                <c:pt idx="47">
                  <c:v>6.8028538991970908E-2</c:v>
                </c:pt>
                <c:pt idx="48">
                  <c:v>4.4357833791596989E-2</c:v>
                </c:pt>
                <c:pt idx="49">
                  <c:v>2.89233631968965E-2</c:v>
                </c:pt>
                <c:pt idx="50">
                  <c:v>1.8859352643250112E-2</c:v>
                </c:pt>
                <c:pt idx="51">
                  <c:v>1.2297149809291931E-2</c:v>
                </c:pt>
                <c:pt idx="52">
                  <c:v>8.0182934408864273E-3</c:v>
                </c:pt>
                <c:pt idx="53">
                  <c:v>5.2282855248316374E-3</c:v>
                </c:pt>
                <c:pt idx="54">
                  <c:v>3.4090750561502686E-3</c:v>
                </c:pt>
                <c:pt idx="55">
                  <c:v>2.2228685092694207E-3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D-4CA6-BC98-E4505F65332F}"/>
            </c:ext>
          </c:extLst>
        </c:ser>
        <c:ser>
          <c:idx val="2"/>
          <c:order val="2"/>
          <c:tx>
            <c:strRef>
              <c:f>'MODELLO SIRD'!$D$1</c:f>
              <c:strCache>
                <c:ptCount val="1"/>
                <c:pt idx="0">
                  <c:v>GUARITI</c:v>
                </c:pt>
              </c:strCache>
            </c:strRef>
          </c:tx>
          <c:spPr>
            <a:ln w="444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'MODELLO SIRD'!$A$2:$A$57</c:f>
              <c:numCache>
                <c:formatCode>General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'MODELLO SIRD'!$D$2:$D$57</c:f>
              <c:numCache>
                <c:formatCode>General</c:formatCode>
                <c:ptCount val="56"/>
                <c:pt idx="0">
                  <c:v>0</c:v>
                </c:pt>
                <c:pt idx="1">
                  <c:v>0.45</c:v>
                </c:pt>
                <c:pt idx="2">
                  <c:v>1.1475</c:v>
                </c:pt>
                <c:pt idx="3">
                  <c:v>2.2285480929342936</c:v>
                </c:pt>
                <c:pt idx="4">
                  <c:v>3.903868702830195</c:v>
                </c:pt>
                <c:pt idx="5">
                  <c:v>6.499700990102161</c:v>
                </c:pt>
                <c:pt idx="6">
                  <c:v>10.52075879366204</c:v>
                </c:pt>
                <c:pt idx="7">
                  <c:v>16.746998053619947</c:v>
                </c:pt>
                <c:pt idx="8">
                  <c:v>26.381633423051468</c:v>
                </c:pt>
                <c:pt idx="9">
                  <c:v>41.275842179439479</c:v>
                </c:pt>
                <c:pt idx="10">
                  <c:v>64.265815717899159</c:v>
                </c:pt>
                <c:pt idx="11">
                  <c:v>99.668631185338683</c:v>
                </c:pt>
                <c:pt idx="12">
                  <c:v>153.98876759098081</c:v>
                </c:pt>
                <c:pt idx="13">
                  <c:v>236.87042490268294</c:v>
                </c:pt>
                <c:pt idx="14">
                  <c:v>362.25353667213972</c:v>
                </c:pt>
                <c:pt idx="15">
                  <c:v>549.47664969116033</c:v>
                </c:pt>
                <c:pt idx="16">
                  <c:v>823.59901660926948</c:v>
                </c:pt>
                <c:pt idx="17">
                  <c:v>1213.4077953071289</c:v>
                </c:pt>
                <c:pt idx="18">
                  <c:v>1744.734456800903</c:v>
                </c:pt>
                <c:pt idx="19">
                  <c:v>2427.2437385884391</c:v>
                </c:pt>
                <c:pt idx="20">
                  <c:v>3237.5625800572775</c:v>
                </c:pt>
                <c:pt idx="21">
                  <c:v>4110.9282368365821</c:v>
                </c:pt>
                <c:pt idx="22">
                  <c:v>4956.822963203429</c:v>
                </c:pt>
                <c:pt idx="23">
                  <c:v>5695.3343780535115</c:v>
                </c:pt>
                <c:pt idx="24">
                  <c:v>6285.7111845791933</c:v>
                </c:pt>
                <c:pt idx="25">
                  <c:v>6727.2035303041357</c:v>
                </c:pt>
                <c:pt idx="26">
                  <c:v>7042.2849245886455</c:v>
                </c:pt>
                <c:pt idx="27">
                  <c:v>7260.2140468040243</c:v>
                </c:pt>
                <c:pt idx="28">
                  <c:v>7407.8757853493171</c:v>
                </c:pt>
                <c:pt idx="29">
                  <c:v>7506.5931913322365</c:v>
                </c:pt>
                <c:pt idx="30">
                  <c:v>7572.0161814173125</c:v>
                </c:pt>
                <c:pt idx="31">
                  <c:v>7615.1287103134318</c:v>
                </c:pt>
                <c:pt idx="32">
                  <c:v>7643.4344212631986</c:v>
                </c:pt>
                <c:pt idx="33">
                  <c:v>7661.9740717373534</c:v>
                </c:pt>
                <c:pt idx="34">
                  <c:v>7674.0981774152997</c:v>
                </c:pt>
                <c:pt idx="35">
                  <c:v>7682.0187270896195</c:v>
                </c:pt>
                <c:pt idx="36">
                  <c:v>7687.1897031176213</c:v>
                </c:pt>
                <c:pt idx="37">
                  <c:v>7690.5641433780111</c:v>
                </c:pt>
                <c:pt idx="38">
                  <c:v>7692.7655913240105</c:v>
                </c:pt>
                <c:pt idx="39">
                  <c:v>7694.2015277335213</c:v>
                </c:pt>
                <c:pt idx="40">
                  <c:v>7695.1380323184994</c:v>
                </c:pt>
                <c:pt idx="41">
                  <c:v>7695.7487642793321</c:v>
                </c:pt>
                <c:pt idx="42">
                  <c:v>7696.147026623511</c:v>
                </c:pt>
                <c:pt idx="43">
                  <c:v>7696.4067274942572</c:v>
                </c:pt>
                <c:pt idx="44">
                  <c:v>7696.5760708463222</c:v>
                </c:pt>
                <c:pt idx="45">
                  <c:v>7696.686493139101</c:v>
                </c:pt>
                <c:pt idx="46">
                  <c:v>7696.758494609654</c:v>
                </c:pt>
                <c:pt idx="47">
                  <c:v>7696.8054432871349</c:v>
                </c:pt>
                <c:pt idx="48">
                  <c:v>7696.8360561296813</c:v>
                </c:pt>
                <c:pt idx="49">
                  <c:v>7696.8560171548879</c:v>
                </c:pt>
                <c:pt idx="50">
                  <c:v>7696.8690326683263</c:v>
                </c:pt>
                <c:pt idx="51">
                  <c:v>7696.8775193770161</c:v>
                </c:pt>
                <c:pt idx="52">
                  <c:v>7696.8830530944306</c:v>
                </c:pt>
                <c:pt idx="53">
                  <c:v>7696.886661326479</c:v>
                </c:pt>
                <c:pt idx="54">
                  <c:v>7696.8890140549656</c:v>
                </c:pt>
                <c:pt idx="55">
                  <c:v>7696.890548138741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D-4CA6-BC98-E4505F65332F}"/>
            </c:ext>
          </c:extLst>
        </c:ser>
        <c:ser>
          <c:idx val="3"/>
          <c:order val="3"/>
          <c:tx>
            <c:strRef>
              <c:f>'MODELLO SIRD'!$E$1</c:f>
              <c:strCache>
                <c:ptCount val="1"/>
                <c:pt idx="0">
                  <c:v>MORTI</c:v>
                </c:pt>
              </c:strCache>
            </c:strRef>
          </c:tx>
          <c:spPr>
            <a:ln w="444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'MODELLO SIRD'!$A$2:$A$57</c:f>
              <c:numCache>
                <c:formatCode>General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'MODELLO SIRD'!$E$2:$E$57</c:f>
              <c:numCache>
                <c:formatCode>General</c:formatCode>
                <c:ptCount val="56"/>
                <c:pt idx="0">
                  <c:v>0</c:v>
                </c:pt>
                <c:pt idx="1">
                  <c:v>0.05</c:v>
                </c:pt>
                <c:pt idx="2">
                  <c:v>0.1275</c:v>
                </c:pt>
                <c:pt idx="3">
                  <c:v>0.24761645477047706</c:v>
                </c:pt>
                <c:pt idx="4">
                  <c:v>0.43376318920335499</c:v>
                </c:pt>
                <c:pt idx="5">
                  <c:v>0.72218899890024002</c:v>
                </c:pt>
                <c:pt idx="6">
                  <c:v>1.1689731992957824</c:v>
                </c:pt>
                <c:pt idx="7">
                  <c:v>1.860777561513328</c:v>
                </c:pt>
                <c:pt idx="8">
                  <c:v>2.9312926025612747</c:v>
                </c:pt>
                <c:pt idx="9">
                  <c:v>4.5862046866043871</c:v>
                </c:pt>
                <c:pt idx="10">
                  <c:v>7.1406461908776837</c:v>
                </c:pt>
                <c:pt idx="11">
                  <c:v>11.07429235392652</c:v>
                </c:pt>
                <c:pt idx="12">
                  <c:v>17.109863065664534</c:v>
                </c:pt>
                <c:pt idx="13">
                  <c:v>26.318936100298103</c:v>
                </c:pt>
                <c:pt idx="14">
                  <c:v>40.25039296357108</c:v>
                </c:pt>
                <c:pt idx="15">
                  <c:v>61.052961076795597</c:v>
                </c:pt>
                <c:pt idx="16">
                  <c:v>91.511001845474397</c:v>
                </c:pt>
                <c:pt idx="17">
                  <c:v>134.82308836745878</c:v>
                </c:pt>
                <c:pt idx="18">
                  <c:v>193.85938408898923</c:v>
                </c:pt>
                <c:pt idx="19">
                  <c:v>269.69374873204879</c:v>
                </c:pt>
                <c:pt idx="20">
                  <c:v>359.7291755619197</c:v>
                </c:pt>
                <c:pt idx="21">
                  <c:v>456.76980409295356</c:v>
                </c:pt>
                <c:pt idx="22">
                  <c:v>550.75810702260321</c:v>
                </c:pt>
                <c:pt idx="23">
                  <c:v>632.81493089483467</c:v>
                </c:pt>
                <c:pt idx="24">
                  <c:v>698.41235384213269</c:v>
                </c:pt>
                <c:pt idx="25">
                  <c:v>747.46705892268187</c:v>
                </c:pt>
                <c:pt idx="26">
                  <c:v>782.47610273207192</c:v>
                </c:pt>
                <c:pt idx="27">
                  <c:v>806.69044964489183</c:v>
                </c:pt>
                <c:pt idx="28">
                  <c:v>823.09730948325762</c:v>
                </c:pt>
                <c:pt idx="29">
                  <c:v>834.06591014802643</c:v>
                </c:pt>
                <c:pt idx="30">
                  <c:v>841.33513126859043</c:v>
                </c:pt>
                <c:pt idx="31">
                  <c:v>846.1254122570482</c:v>
                </c:pt>
                <c:pt idx="32">
                  <c:v>849.27049125146675</c:v>
                </c:pt>
                <c:pt idx="33">
                  <c:v>851.33045241526168</c:v>
                </c:pt>
                <c:pt idx="34">
                  <c:v>852.67757526836681</c:v>
                </c:pt>
                <c:pt idx="35">
                  <c:v>853.55763634329116</c:v>
                </c:pt>
                <c:pt idx="36">
                  <c:v>854.13218923529132</c:v>
                </c:pt>
                <c:pt idx="37">
                  <c:v>854.50712704200134</c:v>
                </c:pt>
                <c:pt idx="38">
                  <c:v>854.7517323693346</c:v>
                </c:pt>
                <c:pt idx="39">
                  <c:v>854.91128085928017</c:v>
                </c:pt>
                <c:pt idx="40">
                  <c:v>855.01533692427768</c:v>
                </c:pt>
                <c:pt idx="41">
                  <c:v>855.08319603103689</c:v>
                </c:pt>
                <c:pt idx="42">
                  <c:v>855.12744740261235</c:v>
                </c:pt>
                <c:pt idx="43">
                  <c:v>855.15630305491754</c:v>
                </c:pt>
                <c:pt idx="44">
                  <c:v>855.17511898292469</c:v>
                </c:pt>
                <c:pt idx="45">
                  <c:v>855.1873881265667</c:v>
                </c:pt>
                <c:pt idx="46">
                  <c:v>855.19538828996144</c:v>
                </c:pt>
                <c:pt idx="47">
                  <c:v>855.20060480968164</c:v>
                </c:pt>
                <c:pt idx="48">
                  <c:v>855.20400623663124</c:v>
                </c:pt>
                <c:pt idx="49">
                  <c:v>855.20622412832086</c:v>
                </c:pt>
                <c:pt idx="50">
                  <c:v>855.20767029648073</c:v>
                </c:pt>
                <c:pt idx="51">
                  <c:v>855.20861326411284</c:v>
                </c:pt>
                <c:pt idx="52">
                  <c:v>855.20922812160336</c:v>
                </c:pt>
                <c:pt idx="53">
                  <c:v>855.20962903627537</c:v>
                </c:pt>
                <c:pt idx="54">
                  <c:v>855.2098904505516</c:v>
                </c:pt>
                <c:pt idx="55">
                  <c:v>855.21006090430444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BD-4CA6-BC98-E4505F653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668240"/>
        <c:axId val="648674144"/>
      </c:lineChart>
      <c:catAx>
        <c:axId val="6486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8674144"/>
        <c:crosses val="autoZero"/>
        <c:auto val="1"/>
        <c:lblAlgn val="ctr"/>
        <c:lblOffset val="100"/>
        <c:noMultiLvlLbl val="0"/>
      </c:catAx>
      <c:valAx>
        <c:axId val="64867414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866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3</xdr:row>
      <xdr:rowOff>14285</xdr:rowOff>
    </xdr:from>
    <xdr:to>
      <xdr:col>18</xdr:col>
      <xdr:colOff>0</xdr:colOff>
      <xdr:row>34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7817-AE70-4D43-9ADF-19C5BD43E806}">
  <dimension ref="A1:J122"/>
  <sheetViews>
    <sheetView tabSelected="1" workbookViewId="0">
      <selection activeCell="H1" sqref="H1:J2"/>
    </sheetView>
  </sheetViews>
  <sheetFormatPr baseColWidth="10" defaultColWidth="8.83203125" defaultRowHeight="15" x14ac:dyDescent="0.2"/>
  <cols>
    <col min="1" max="1" width="11" customWidth="1"/>
    <col min="2" max="2" width="13.5" customWidth="1"/>
    <col min="3" max="3" width="14.83203125" customWidth="1"/>
    <col min="4" max="4" width="14.6640625" customWidth="1"/>
    <col min="5" max="5" width="14" customWidth="1"/>
    <col min="6" max="6" width="14.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  <c r="H1" s="1" t="s">
        <v>5</v>
      </c>
      <c r="I1" s="1" t="s">
        <v>6</v>
      </c>
      <c r="J1" s="1" t="s">
        <v>7</v>
      </c>
    </row>
    <row r="2" spans="1:10" x14ac:dyDescent="0.2">
      <c r="A2">
        <v>0</v>
      </c>
      <c r="B2">
        <v>9999</v>
      </c>
      <c r="C2">
        <v>1</v>
      </c>
      <c r="D2">
        <v>0</v>
      </c>
      <c r="E2">
        <v>0</v>
      </c>
      <c r="F2">
        <f>SUM(B2:E2)</f>
        <v>10000</v>
      </c>
      <c r="H2" s="1">
        <v>1.05</v>
      </c>
      <c r="I2" s="1">
        <v>0.45</v>
      </c>
      <c r="J2" s="1">
        <v>0.05</v>
      </c>
    </row>
    <row r="3" spans="1:10" x14ac:dyDescent="0.2">
      <c r="A3">
        <v>1</v>
      </c>
      <c r="B3">
        <f>B2-(B2/$B$2)*($H$2*C2)</f>
        <v>9997.9500000000007</v>
      </c>
      <c r="C3">
        <f>C2+(B2/$B$2)*($H$2*C2)-($I$2*C2)-($J$2*C2)</f>
        <v>1.5499999999999998</v>
      </c>
      <c r="D3">
        <f>D2+($I$2*C2)</f>
        <v>0.45</v>
      </c>
      <c r="E3">
        <f>E2+$J$2*C2</f>
        <v>0.05</v>
      </c>
      <c r="F3">
        <f>SUM(B3:E3)</f>
        <v>10000</v>
      </c>
    </row>
    <row r="4" spans="1:10" x14ac:dyDescent="0.2">
      <c r="A4">
        <v>2</v>
      </c>
      <c r="B4">
        <f t="shared" ref="B4:B7" si="0">B3-(B3/$B$2)*($H$2*C3)</f>
        <v>9996.3226709045921</v>
      </c>
      <c r="C4">
        <f t="shared" ref="C4:C7" si="1">C3+(B3/$B$2)*($H$2*C3)-($I$2*C3)-($J$2*C3)</f>
        <v>2.4023290954095411</v>
      </c>
      <c r="D4">
        <f t="shared" ref="D4:D7" si="2">D3+($I$2*C3)</f>
        <v>1.1475</v>
      </c>
      <c r="E4">
        <f t="shared" ref="E4:E7" si="3">E3+$J$2*C3</f>
        <v>0.1275</v>
      </c>
      <c r="F4">
        <f t="shared" ref="F4:F67" si="4">SUM(B4:E4)</f>
        <v>10000.000000000002</v>
      </c>
    </row>
    <row r="5" spans="1:10" x14ac:dyDescent="0.2">
      <c r="A5">
        <v>3</v>
      </c>
      <c r="B5">
        <f t="shared" si="0"/>
        <v>9993.8009007636392</v>
      </c>
      <c r="C5">
        <f t="shared" si="1"/>
        <v>3.7229346886575581</v>
      </c>
      <c r="D5">
        <f t="shared" si="2"/>
        <v>2.2285480929342936</v>
      </c>
      <c r="E5">
        <f t="shared" si="3"/>
        <v>0.24761645477047706</v>
      </c>
      <c r="F5">
        <f t="shared" si="4"/>
        <v>10000.000000000002</v>
      </c>
    </row>
    <row r="6" spans="1:10" x14ac:dyDescent="0.2">
      <c r="A6">
        <v>4</v>
      </c>
      <c r="B6">
        <f t="shared" si="0"/>
        <v>9989.8938519140302</v>
      </c>
      <c r="C6">
        <f t="shared" si="1"/>
        <v>5.7685161939377005</v>
      </c>
      <c r="D6">
        <f t="shared" si="2"/>
        <v>3.903868702830195</v>
      </c>
      <c r="E6">
        <f t="shared" si="3"/>
        <v>0.43376318920335499</v>
      </c>
      <c r="F6">
        <f t="shared" si="4"/>
        <v>10000</v>
      </c>
    </row>
    <row r="7" spans="1:10" x14ac:dyDescent="0.2">
      <c r="A7">
        <v>5</v>
      </c>
      <c r="B7">
        <f t="shared" si="0"/>
        <v>9983.8424260030879</v>
      </c>
      <c r="C7">
        <f t="shared" si="1"/>
        <v>8.9356840079108437</v>
      </c>
      <c r="D7">
        <f t="shared" si="2"/>
        <v>6.499700990102161</v>
      </c>
      <c r="E7">
        <f t="shared" si="3"/>
        <v>0.72218899890024002</v>
      </c>
      <c r="F7">
        <f t="shared" si="4"/>
        <v>10000</v>
      </c>
    </row>
    <row r="8" spans="1:10" x14ac:dyDescent="0.2">
      <c r="A8">
        <v>6</v>
      </c>
      <c r="B8">
        <f t="shared" ref="B8:B70" si="5">B7-(B7/$B$2)*($H$2*C7)</f>
        <v>9974.4741807626924</v>
      </c>
      <c r="C8">
        <f t="shared" ref="C8:C70" si="6">C7+(B7/$B$2)*($H$2*C7)-($I$2*C7)-($J$2*C7)</f>
        <v>13.836087244350908</v>
      </c>
      <c r="D8">
        <f t="shared" ref="D8:D70" si="7">D7+($I$2*C7)</f>
        <v>10.52075879366204</v>
      </c>
      <c r="E8">
        <f t="shared" ref="E8:E70" si="8">E7+$J$2*C7</f>
        <v>1.1689731992957824</v>
      </c>
      <c r="F8">
        <f t="shared" si="4"/>
        <v>10000.000000000002</v>
      </c>
    </row>
    <row r="9" spans="1:10" x14ac:dyDescent="0.2">
      <c r="A9">
        <v>7</v>
      </c>
      <c r="B9">
        <f t="shared" si="5"/>
        <v>9959.9819235639097</v>
      </c>
      <c r="C9">
        <f t="shared" si="6"/>
        <v>21.410300820958938</v>
      </c>
      <c r="D9">
        <f t="shared" si="7"/>
        <v>16.746998053619947</v>
      </c>
      <c r="E9">
        <f t="shared" si="8"/>
        <v>1.860777561513328</v>
      </c>
      <c r="F9">
        <f t="shared" si="4"/>
        <v>10000.000000000002</v>
      </c>
    </row>
    <row r="10" spans="1:10" x14ac:dyDescent="0.2">
      <c r="A10">
        <v>8</v>
      </c>
      <c r="B10">
        <f t="shared" si="5"/>
        <v>9937.5888322935261</v>
      </c>
      <c r="C10">
        <f t="shared" si="6"/>
        <v>33.098241680862245</v>
      </c>
      <c r="D10">
        <f t="shared" si="7"/>
        <v>26.381633423051468</v>
      </c>
      <c r="E10">
        <f t="shared" si="8"/>
        <v>2.9312926025612747</v>
      </c>
      <c r="F10">
        <f t="shared" si="4"/>
        <v>10000.000000000002</v>
      </c>
    </row>
    <row r="11" spans="1:10" x14ac:dyDescent="0.2">
      <c r="A11">
        <v>9</v>
      </c>
      <c r="B11">
        <f t="shared" si="5"/>
        <v>9903.0491230484913</v>
      </c>
      <c r="C11">
        <f t="shared" si="6"/>
        <v>51.088830085465936</v>
      </c>
      <c r="D11">
        <f t="shared" si="7"/>
        <v>41.275842179439479</v>
      </c>
      <c r="E11">
        <f t="shared" si="8"/>
        <v>4.5862046866043871</v>
      </c>
      <c r="F11">
        <f t="shared" si="4"/>
        <v>10000</v>
      </c>
    </row>
    <row r="12" spans="1:10" x14ac:dyDescent="0.2">
      <c r="A12">
        <v>10</v>
      </c>
      <c r="B12">
        <f t="shared" si="5"/>
        <v>9849.9206148302474</v>
      </c>
      <c r="C12">
        <f t="shared" si="6"/>
        <v>78.672923260976702</v>
      </c>
      <c r="D12">
        <f t="shared" si="7"/>
        <v>64.265815717899159</v>
      </c>
      <c r="E12">
        <f t="shared" si="8"/>
        <v>7.1406461908776837</v>
      </c>
      <c r="F12">
        <f t="shared" si="4"/>
        <v>10000</v>
      </c>
    </row>
    <row r="13" spans="1:10" x14ac:dyDescent="0.2">
      <c r="A13">
        <v>11</v>
      </c>
      <c r="B13">
        <f t="shared" si="5"/>
        <v>9768.5456622259753</v>
      </c>
      <c r="C13">
        <f t="shared" si="6"/>
        <v>120.71141423476028</v>
      </c>
      <c r="D13">
        <f t="shared" si="7"/>
        <v>99.668631185338683</v>
      </c>
      <c r="E13">
        <f t="shared" si="8"/>
        <v>11.07429235392652</v>
      </c>
      <c r="F13">
        <f t="shared" si="4"/>
        <v>10000.000000000002</v>
      </c>
    </row>
    <row r="14" spans="1:10" x14ac:dyDescent="0.2">
      <c r="A14">
        <v>12</v>
      </c>
      <c r="B14">
        <f t="shared" si="5"/>
        <v>9644.7199086506844</v>
      </c>
      <c r="C14">
        <f t="shared" si="6"/>
        <v>184.18146069267135</v>
      </c>
      <c r="D14">
        <f t="shared" si="7"/>
        <v>153.98876759098081</v>
      </c>
      <c r="E14">
        <f t="shared" si="8"/>
        <v>17.109863065664534</v>
      </c>
      <c r="F14">
        <f t="shared" si="4"/>
        <v>10000.000000000002</v>
      </c>
    </row>
    <row r="15" spans="1:10" x14ac:dyDescent="0.2">
      <c r="A15">
        <v>13</v>
      </c>
      <c r="B15">
        <f t="shared" si="5"/>
        <v>9458.1815017315603</v>
      </c>
      <c r="C15">
        <f t="shared" si="6"/>
        <v>278.62913726545952</v>
      </c>
      <c r="D15">
        <f t="shared" si="7"/>
        <v>236.87042490268294</v>
      </c>
      <c r="E15">
        <f t="shared" si="8"/>
        <v>26.318936100298103</v>
      </c>
      <c r="F15">
        <f t="shared" si="4"/>
        <v>10000.000000000002</v>
      </c>
    </row>
    <row r="16" spans="1:10" x14ac:dyDescent="0.2">
      <c r="A16">
        <v>14</v>
      </c>
      <c r="B16">
        <f t="shared" si="5"/>
        <v>9181.4447080997998</v>
      </c>
      <c r="C16">
        <f t="shared" si="6"/>
        <v>416.05136226449025</v>
      </c>
      <c r="D16">
        <f t="shared" si="7"/>
        <v>362.25353667213972</v>
      </c>
      <c r="E16">
        <f t="shared" si="8"/>
        <v>40.25039296357108</v>
      </c>
      <c r="F16">
        <f t="shared" si="4"/>
        <v>10000.000000000002</v>
      </c>
    </row>
    <row r="17" spans="1:6" x14ac:dyDescent="0.2">
      <c r="A17">
        <v>15</v>
      </c>
      <c r="B17">
        <f t="shared" si="5"/>
        <v>8780.3095738584689</v>
      </c>
      <c r="C17">
        <f t="shared" si="6"/>
        <v>609.16081537357604</v>
      </c>
      <c r="D17">
        <f t="shared" si="7"/>
        <v>549.47664969116033</v>
      </c>
      <c r="E17">
        <f t="shared" si="8"/>
        <v>61.052961076795597</v>
      </c>
      <c r="F17">
        <f t="shared" si="4"/>
        <v>10000</v>
      </c>
    </row>
    <row r="18" spans="1:6" x14ac:dyDescent="0.2">
      <c r="A18">
        <v>16</v>
      </c>
      <c r="B18">
        <f t="shared" si="5"/>
        <v>8218.6482511055692</v>
      </c>
      <c r="C18">
        <f t="shared" si="6"/>
        <v>866.24173043968767</v>
      </c>
      <c r="D18">
        <f t="shared" si="7"/>
        <v>823.59901660926948</v>
      </c>
      <c r="E18">
        <f t="shared" si="8"/>
        <v>91.511001845474397</v>
      </c>
      <c r="F18">
        <f t="shared" si="4"/>
        <v>10000</v>
      </c>
    </row>
    <row r="19" spans="1:6" x14ac:dyDescent="0.2">
      <c r="A19">
        <v>17</v>
      </c>
      <c r="B19">
        <f t="shared" si="5"/>
        <v>7471.043201894804</v>
      </c>
      <c r="C19">
        <f t="shared" si="6"/>
        <v>1180.725914430609</v>
      </c>
      <c r="D19">
        <f t="shared" si="7"/>
        <v>1213.4077953071289</v>
      </c>
      <c r="E19">
        <f t="shared" si="8"/>
        <v>134.82308836745878</v>
      </c>
      <c r="F19">
        <f t="shared" si="4"/>
        <v>10000</v>
      </c>
    </row>
    <row r="20" spans="1:6" x14ac:dyDescent="0.2">
      <c r="A20">
        <v>18</v>
      </c>
      <c r="B20">
        <f t="shared" si="5"/>
        <v>6544.718866248917</v>
      </c>
      <c r="C20">
        <f t="shared" si="6"/>
        <v>1516.6872928611911</v>
      </c>
      <c r="D20">
        <f t="shared" si="7"/>
        <v>1744.734456800903</v>
      </c>
      <c r="E20">
        <f t="shared" si="8"/>
        <v>193.85938408898923</v>
      </c>
      <c r="F20">
        <f t="shared" si="4"/>
        <v>10000.000000000002</v>
      </c>
    </row>
    <row r="21" spans="1:6" x14ac:dyDescent="0.2">
      <c r="A21">
        <v>19</v>
      </c>
      <c r="B21">
        <f t="shared" si="5"/>
        <v>5502.3539760820941</v>
      </c>
      <c r="C21">
        <f t="shared" si="6"/>
        <v>1800.7085365974183</v>
      </c>
      <c r="D21">
        <f t="shared" si="7"/>
        <v>2427.2437385884391</v>
      </c>
      <c r="E21">
        <f t="shared" si="8"/>
        <v>269.69374873204879</v>
      </c>
      <c r="F21">
        <f t="shared" si="4"/>
        <v>10000</v>
      </c>
    </row>
    <row r="22" spans="1:6" x14ac:dyDescent="0.2">
      <c r="A22">
        <v>20</v>
      </c>
      <c r="B22">
        <f t="shared" si="5"/>
        <v>4461.8956737601256</v>
      </c>
      <c r="C22">
        <f t="shared" si="6"/>
        <v>1940.8125706206772</v>
      </c>
      <c r="D22">
        <f t="shared" si="7"/>
        <v>3237.5625800572775</v>
      </c>
      <c r="E22">
        <f t="shared" si="8"/>
        <v>359.7291755619197</v>
      </c>
      <c r="F22">
        <f t="shared" si="4"/>
        <v>10000</v>
      </c>
    </row>
    <row r="23" spans="1:6" x14ac:dyDescent="0.2">
      <c r="A23">
        <v>21</v>
      </c>
      <c r="B23">
        <f t="shared" si="5"/>
        <v>3552.5359004774723</v>
      </c>
      <c r="C23">
        <f t="shared" si="6"/>
        <v>1879.7660585929921</v>
      </c>
      <c r="D23">
        <f t="shared" si="7"/>
        <v>4110.9282368365821</v>
      </c>
      <c r="E23">
        <f t="shared" si="8"/>
        <v>456.76980409295356</v>
      </c>
      <c r="F23">
        <f t="shared" si="4"/>
        <v>10000</v>
      </c>
    </row>
    <row r="24" spans="1:6" x14ac:dyDescent="0.2">
      <c r="A24">
        <v>22</v>
      </c>
      <c r="B24">
        <f t="shared" si="5"/>
        <v>2851.2824523293398</v>
      </c>
      <c r="C24">
        <f t="shared" si="6"/>
        <v>1641.1364774446286</v>
      </c>
      <c r="D24">
        <f t="shared" si="7"/>
        <v>4956.822963203429</v>
      </c>
      <c r="E24">
        <f t="shared" si="8"/>
        <v>550.75810702260321</v>
      </c>
      <c r="F24">
        <f t="shared" si="4"/>
        <v>10000</v>
      </c>
    </row>
    <row r="25" spans="1:6" x14ac:dyDescent="0.2">
      <c r="A25">
        <v>23</v>
      </c>
      <c r="B25">
        <f t="shared" si="5"/>
        <v>2359.9022321056946</v>
      </c>
      <c r="C25">
        <f t="shared" si="6"/>
        <v>1311.9484589459591</v>
      </c>
      <c r="D25">
        <f t="shared" si="7"/>
        <v>5695.3343780535115</v>
      </c>
      <c r="E25">
        <f t="shared" si="8"/>
        <v>632.81493089483467</v>
      </c>
      <c r="F25">
        <f t="shared" si="4"/>
        <v>10000</v>
      </c>
    </row>
    <row r="26" spans="1:6" x14ac:dyDescent="0.2">
      <c r="A26">
        <v>24</v>
      </c>
      <c r="B26">
        <f t="shared" si="5"/>
        <v>2034.7823599676904</v>
      </c>
      <c r="C26">
        <f t="shared" si="6"/>
        <v>981.0941016109839</v>
      </c>
      <c r="D26">
        <f t="shared" si="7"/>
        <v>6285.7111845791933</v>
      </c>
      <c r="E26">
        <f t="shared" si="8"/>
        <v>698.41235384213269</v>
      </c>
      <c r="F26">
        <f t="shared" si="4"/>
        <v>10000</v>
      </c>
    </row>
    <row r="27" spans="1:6" x14ac:dyDescent="0.2">
      <c r="A27">
        <v>25</v>
      </c>
      <c r="B27">
        <f t="shared" si="5"/>
        <v>1825.1485345853823</v>
      </c>
      <c r="C27">
        <f t="shared" si="6"/>
        <v>700.18087618779998</v>
      </c>
      <c r="D27">
        <f t="shared" si="7"/>
        <v>6727.2035303041357</v>
      </c>
      <c r="E27">
        <f t="shared" si="8"/>
        <v>747.46705892268187</v>
      </c>
      <c r="F27">
        <f t="shared" si="4"/>
        <v>10000</v>
      </c>
    </row>
    <row r="28" spans="1:6" x14ac:dyDescent="0.2">
      <c r="A28">
        <v>26</v>
      </c>
      <c r="B28">
        <f t="shared" si="5"/>
        <v>1690.9520344228845</v>
      </c>
      <c r="C28">
        <f t="shared" si="6"/>
        <v>484.28693825639783</v>
      </c>
      <c r="D28">
        <f t="shared" si="7"/>
        <v>7042.2849245886455</v>
      </c>
      <c r="E28">
        <f t="shared" si="8"/>
        <v>782.47610273207192</v>
      </c>
      <c r="F28">
        <f t="shared" si="4"/>
        <v>10000</v>
      </c>
    </row>
    <row r="29" spans="1:6" x14ac:dyDescent="0.2">
      <c r="A29">
        <v>27</v>
      </c>
      <c r="B29">
        <f t="shared" si="5"/>
        <v>1604.9583067837666</v>
      </c>
      <c r="C29">
        <f t="shared" si="6"/>
        <v>328.13719676731682</v>
      </c>
      <c r="D29">
        <f t="shared" si="7"/>
        <v>7260.2140468040243</v>
      </c>
      <c r="E29">
        <f t="shared" si="8"/>
        <v>806.69044964489183</v>
      </c>
      <c r="F29">
        <f t="shared" si="4"/>
        <v>10000</v>
      </c>
    </row>
    <row r="30" spans="1:6" x14ac:dyDescent="0.2">
      <c r="A30">
        <v>28</v>
      </c>
      <c r="B30">
        <f t="shared" si="5"/>
        <v>1549.6548918720487</v>
      </c>
      <c r="C30">
        <f t="shared" si="6"/>
        <v>219.37201329537623</v>
      </c>
      <c r="D30">
        <f t="shared" si="7"/>
        <v>7407.8757853493171</v>
      </c>
      <c r="E30">
        <f t="shared" si="8"/>
        <v>823.09730948325762</v>
      </c>
      <c r="F30">
        <f t="shared" si="4"/>
        <v>9999.9999999999982</v>
      </c>
    </row>
    <row r="31" spans="1:6" x14ac:dyDescent="0.2">
      <c r="A31">
        <v>29</v>
      </c>
      <c r="B31">
        <f t="shared" si="5"/>
        <v>1513.9564761084573</v>
      </c>
      <c r="C31">
        <f t="shared" si="6"/>
        <v>145.38442241127947</v>
      </c>
      <c r="D31">
        <f t="shared" si="7"/>
        <v>7506.5931913322365</v>
      </c>
      <c r="E31">
        <f t="shared" si="8"/>
        <v>834.06591014802643</v>
      </c>
      <c r="F31">
        <f t="shared" si="4"/>
        <v>10000</v>
      </c>
    </row>
    <row r="32" spans="1:6" x14ac:dyDescent="0.2">
      <c r="A32">
        <v>30</v>
      </c>
      <c r="B32">
        <f t="shared" si="5"/>
        <v>1490.8430675449424</v>
      </c>
      <c r="C32">
        <f t="shared" si="6"/>
        <v>95.805619769154717</v>
      </c>
      <c r="D32">
        <f t="shared" si="7"/>
        <v>7572.0161814173125</v>
      </c>
      <c r="E32">
        <f t="shared" si="8"/>
        <v>841.33513126859043</v>
      </c>
      <c r="F32">
        <f t="shared" si="4"/>
        <v>10000</v>
      </c>
    </row>
    <row r="33" spans="1:6" x14ac:dyDescent="0.2">
      <c r="A33">
        <v>31</v>
      </c>
      <c r="B33">
        <f t="shared" si="5"/>
        <v>1475.8442975411494</v>
      </c>
      <c r="C33">
        <f t="shared" si="6"/>
        <v>62.901579888370293</v>
      </c>
      <c r="D33">
        <f t="shared" si="7"/>
        <v>7615.1287103134318</v>
      </c>
      <c r="E33">
        <f t="shared" si="8"/>
        <v>846.1254122570482</v>
      </c>
      <c r="F33">
        <f t="shared" si="4"/>
        <v>10000</v>
      </c>
    </row>
    <row r="34" spans="1:6" x14ac:dyDescent="0.2">
      <c r="A34">
        <v>32</v>
      </c>
      <c r="B34">
        <f t="shared" si="5"/>
        <v>1466.0958642094354</v>
      </c>
      <c r="C34">
        <f t="shared" si="6"/>
        <v>41.199223275899257</v>
      </c>
      <c r="D34">
        <f t="shared" si="7"/>
        <v>7643.4344212631986</v>
      </c>
      <c r="E34">
        <f t="shared" si="8"/>
        <v>849.27049125146675</v>
      </c>
      <c r="F34">
        <f t="shared" si="4"/>
        <v>10000</v>
      </c>
    </row>
    <row r="35" spans="1:6" x14ac:dyDescent="0.2">
      <c r="A35">
        <v>33</v>
      </c>
      <c r="B35">
        <f t="shared" si="5"/>
        <v>1459.7530187852822</v>
      </c>
      <c r="C35">
        <f t="shared" si="6"/>
        <v>26.942457062102932</v>
      </c>
      <c r="D35">
        <f t="shared" si="7"/>
        <v>7661.9740717373534</v>
      </c>
      <c r="E35">
        <f t="shared" si="8"/>
        <v>851.33045241526168</v>
      </c>
      <c r="F35">
        <f t="shared" si="4"/>
        <v>10000</v>
      </c>
    </row>
    <row r="36" spans="1:6" x14ac:dyDescent="0.2">
      <c r="A36">
        <v>34</v>
      </c>
      <c r="B36">
        <f t="shared" si="5"/>
        <v>1455.6230258178462</v>
      </c>
      <c r="C36">
        <f t="shared" si="6"/>
        <v>17.601221498487455</v>
      </c>
      <c r="D36">
        <f t="shared" si="7"/>
        <v>7674.0981774152997</v>
      </c>
      <c r="E36">
        <f t="shared" si="8"/>
        <v>852.67757526836681</v>
      </c>
      <c r="F36">
        <f t="shared" si="4"/>
        <v>10000</v>
      </c>
    </row>
    <row r="37" spans="1:6" x14ac:dyDescent="0.2">
      <c r="A37">
        <v>35</v>
      </c>
      <c r="B37">
        <f t="shared" si="5"/>
        <v>1452.9325787270866</v>
      </c>
      <c r="C37">
        <f t="shared" si="6"/>
        <v>11.491057840003242</v>
      </c>
      <c r="D37">
        <f t="shared" si="7"/>
        <v>7682.0187270896195</v>
      </c>
      <c r="E37">
        <f t="shared" si="8"/>
        <v>853.55763634329116</v>
      </c>
      <c r="F37">
        <f t="shared" si="4"/>
        <v>10000.000000000002</v>
      </c>
    </row>
    <row r="38" spans="1:6" x14ac:dyDescent="0.2">
      <c r="A38">
        <v>36</v>
      </c>
      <c r="B38">
        <f t="shared" si="5"/>
        <v>1451.1793515128884</v>
      </c>
      <c r="C38">
        <f t="shared" si="6"/>
        <v>7.4987561341997315</v>
      </c>
      <c r="D38">
        <f t="shared" si="7"/>
        <v>7687.1897031176213</v>
      </c>
      <c r="E38">
        <f t="shared" si="8"/>
        <v>854.13218923529132</v>
      </c>
      <c r="F38">
        <f t="shared" si="4"/>
        <v>10000.000000000002</v>
      </c>
    </row>
    <row r="39" spans="1:6" x14ac:dyDescent="0.2">
      <c r="A39">
        <v>37</v>
      </c>
      <c r="B39">
        <f t="shared" si="5"/>
        <v>1450.0366230333225</v>
      </c>
      <c r="C39">
        <f t="shared" si="6"/>
        <v>4.8921065466658549</v>
      </c>
      <c r="D39">
        <f t="shared" si="7"/>
        <v>7690.5641433780111</v>
      </c>
      <c r="E39">
        <f t="shared" si="8"/>
        <v>854.50712704200134</v>
      </c>
      <c r="F39">
        <f t="shared" si="4"/>
        <v>10000</v>
      </c>
    </row>
    <row r="40" spans="1:6" x14ac:dyDescent="0.2">
      <c r="A40">
        <v>38</v>
      </c>
      <c r="B40">
        <f t="shared" si="5"/>
        <v>1449.2917065077431</v>
      </c>
      <c r="C40">
        <f t="shared" si="6"/>
        <v>3.1909697989123749</v>
      </c>
      <c r="D40">
        <f t="shared" si="7"/>
        <v>7692.7655913240105</v>
      </c>
      <c r="E40">
        <f t="shared" si="8"/>
        <v>854.7517323693346</v>
      </c>
      <c r="F40">
        <f t="shared" si="4"/>
        <v>10000</v>
      </c>
    </row>
    <row r="41" spans="1:6" x14ac:dyDescent="0.2">
      <c r="A41">
        <v>39</v>
      </c>
      <c r="B41">
        <f t="shared" si="5"/>
        <v>1448.8060701072486</v>
      </c>
      <c r="C41">
        <f t="shared" si="6"/>
        <v>2.0811212999506776</v>
      </c>
      <c r="D41">
        <f t="shared" si="7"/>
        <v>7694.2015277335213</v>
      </c>
      <c r="E41">
        <f t="shared" si="8"/>
        <v>854.91128085928017</v>
      </c>
      <c r="F41">
        <f t="shared" si="4"/>
        <v>10000</v>
      </c>
    </row>
    <row r="42" spans="1:6" x14ac:dyDescent="0.2">
      <c r="A42">
        <v>40</v>
      </c>
      <c r="B42">
        <f t="shared" si="5"/>
        <v>1448.4894486220403</v>
      </c>
      <c r="C42">
        <f t="shared" si="6"/>
        <v>1.3571821351836526</v>
      </c>
      <c r="D42">
        <f t="shared" si="7"/>
        <v>7695.1380323184994</v>
      </c>
      <c r="E42">
        <f t="shared" si="8"/>
        <v>855.01533692427768</v>
      </c>
      <c r="F42">
        <f t="shared" si="4"/>
        <v>10000.000000000002</v>
      </c>
    </row>
    <row r="43" spans="1:6" x14ac:dyDescent="0.2">
      <c r="A43">
        <v>41</v>
      </c>
      <c r="B43">
        <f t="shared" si="5"/>
        <v>1448.2830122581233</v>
      </c>
      <c r="C43">
        <f t="shared" si="6"/>
        <v>0.88502743150876251</v>
      </c>
      <c r="D43">
        <f t="shared" si="7"/>
        <v>7695.7487642793321</v>
      </c>
      <c r="E43">
        <f t="shared" si="8"/>
        <v>855.08319603103689</v>
      </c>
      <c r="F43">
        <f t="shared" si="4"/>
        <v>10000.000000000002</v>
      </c>
    </row>
    <row r="44" spans="1:6" x14ac:dyDescent="0.2">
      <c r="A44">
        <v>42</v>
      </c>
      <c r="B44">
        <f t="shared" si="5"/>
        <v>1448.1484129277744</v>
      </c>
      <c r="C44">
        <f t="shared" si="6"/>
        <v>0.5771130461032572</v>
      </c>
      <c r="D44">
        <f t="shared" si="7"/>
        <v>7696.147026623511</v>
      </c>
      <c r="E44">
        <f t="shared" si="8"/>
        <v>855.12744740261235</v>
      </c>
      <c r="F44">
        <f t="shared" si="4"/>
        <v>10000.000000000002</v>
      </c>
    </row>
    <row r="45" spans="1:6" x14ac:dyDescent="0.2">
      <c r="A45">
        <v>43</v>
      </c>
      <c r="B45">
        <f t="shared" si="5"/>
        <v>1448.0606508906824</v>
      </c>
      <c r="C45">
        <f t="shared" si="6"/>
        <v>0.3763185601437441</v>
      </c>
      <c r="D45">
        <f t="shared" si="7"/>
        <v>7696.4067274942572</v>
      </c>
      <c r="E45">
        <f t="shared" si="8"/>
        <v>855.15630305491754</v>
      </c>
      <c r="F45">
        <f t="shared" si="4"/>
        <v>10000</v>
      </c>
    </row>
    <row r="46" spans="1:6" x14ac:dyDescent="0.2">
      <c r="A46">
        <v>44</v>
      </c>
      <c r="B46">
        <f t="shared" si="5"/>
        <v>1448.003427297913</v>
      </c>
      <c r="C46">
        <f t="shared" si="6"/>
        <v>0.24538287284126839</v>
      </c>
      <c r="D46">
        <f t="shared" si="7"/>
        <v>7696.5760708463222</v>
      </c>
      <c r="E46">
        <f t="shared" si="8"/>
        <v>855.17511898292469</v>
      </c>
      <c r="F46">
        <f t="shared" si="4"/>
        <v>10000.000000000002</v>
      </c>
    </row>
    <row r="47" spans="1:6" x14ac:dyDescent="0.2">
      <c r="A47">
        <v>45</v>
      </c>
      <c r="B47">
        <f t="shared" si="5"/>
        <v>1447.9661154664382</v>
      </c>
      <c r="C47">
        <f t="shared" si="6"/>
        <v>0.16000326789558997</v>
      </c>
      <c r="D47">
        <f t="shared" si="7"/>
        <v>7696.686493139101</v>
      </c>
      <c r="E47">
        <f t="shared" si="8"/>
        <v>855.1873881265667</v>
      </c>
      <c r="F47">
        <f t="shared" si="4"/>
        <v>10000.000000000002</v>
      </c>
    </row>
    <row r="48" spans="1:6" x14ac:dyDescent="0.2">
      <c r="A48">
        <v>46</v>
      </c>
      <c r="B48">
        <f t="shared" si="5"/>
        <v>1447.9417867059831</v>
      </c>
      <c r="C48">
        <f t="shared" si="6"/>
        <v>0.10433039440289538</v>
      </c>
      <c r="D48">
        <f t="shared" si="7"/>
        <v>7696.758494609654</v>
      </c>
      <c r="E48">
        <f t="shared" si="8"/>
        <v>855.19538828996144</v>
      </c>
      <c r="F48">
        <f t="shared" si="4"/>
        <v>10000.000000000002</v>
      </c>
    </row>
    <row r="49" spans="1:6" x14ac:dyDescent="0.2">
      <c r="A49">
        <v>47</v>
      </c>
      <c r="B49">
        <f t="shared" si="5"/>
        <v>1447.9259233641926</v>
      </c>
      <c r="C49">
        <f t="shared" si="6"/>
        <v>6.8028538991970908E-2</v>
      </c>
      <c r="D49">
        <f t="shared" si="7"/>
        <v>7696.8054432871349</v>
      </c>
      <c r="E49">
        <f t="shared" si="8"/>
        <v>855.20060480968164</v>
      </c>
      <c r="F49">
        <f t="shared" si="4"/>
        <v>10000</v>
      </c>
    </row>
    <row r="50" spans="1:6" x14ac:dyDescent="0.2">
      <c r="A50">
        <v>48</v>
      </c>
      <c r="B50">
        <f t="shared" si="5"/>
        <v>1447.9155797998969</v>
      </c>
      <c r="C50">
        <f t="shared" si="6"/>
        <v>4.4357833791596989E-2</v>
      </c>
      <c r="D50">
        <f t="shared" si="7"/>
        <v>7696.8360561296813</v>
      </c>
      <c r="E50">
        <f t="shared" si="8"/>
        <v>855.20400623663124</v>
      </c>
      <c r="F50">
        <f t="shared" si="4"/>
        <v>10000</v>
      </c>
    </row>
    <row r="51" spans="1:6" x14ac:dyDescent="0.2">
      <c r="A51">
        <v>49</v>
      </c>
      <c r="B51">
        <f t="shared" si="5"/>
        <v>1447.9088353535958</v>
      </c>
      <c r="C51">
        <f t="shared" si="6"/>
        <v>2.89233631968965E-2</v>
      </c>
      <c r="D51">
        <f t="shared" si="7"/>
        <v>7696.8560171548879</v>
      </c>
      <c r="E51">
        <f t="shared" si="8"/>
        <v>855.20622412832086</v>
      </c>
      <c r="F51">
        <f t="shared" si="4"/>
        <v>10000</v>
      </c>
    </row>
    <row r="52" spans="1:6" x14ac:dyDescent="0.2">
      <c r="A52">
        <v>50</v>
      </c>
      <c r="B52">
        <f t="shared" si="5"/>
        <v>1447.9044376825509</v>
      </c>
      <c r="C52">
        <f t="shared" si="6"/>
        <v>1.8859352643250112E-2</v>
      </c>
      <c r="D52">
        <f t="shared" si="7"/>
        <v>7696.8690326683263</v>
      </c>
      <c r="E52">
        <f t="shared" si="8"/>
        <v>855.20767029648073</v>
      </c>
      <c r="F52">
        <f t="shared" si="4"/>
        <v>10000</v>
      </c>
    </row>
    <row r="53" spans="1:6" x14ac:dyDescent="0.2">
      <c r="A53">
        <v>51</v>
      </c>
      <c r="B53">
        <f t="shared" si="5"/>
        <v>1447.9015702090633</v>
      </c>
      <c r="C53">
        <f t="shared" si="6"/>
        <v>1.2297149809291931E-2</v>
      </c>
      <c r="D53">
        <f t="shared" si="7"/>
        <v>7696.8775193770161</v>
      </c>
      <c r="E53">
        <f t="shared" si="8"/>
        <v>855.20861326411284</v>
      </c>
      <c r="F53">
        <f t="shared" si="4"/>
        <v>10000.000000000002</v>
      </c>
    </row>
    <row r="54" spans="1:6" x14ac:dyDescent="0.2">
      <c r="A54">
        <v>52</v>
      </c>
      <c r="B54">
        <f t="shared" si="5"/>
        <v>1447.899700490527</v>
      </c>
      <c r="C54">
        <f t="shared" si="6"/>
        <v>8.0182934408864273E-3</v>
      </c>
      <c r="D54">
        <f t="shared" si="7"/>
        <v>7696.8830530944306</v>
      </c>
      <c r="E54">
        <f t="shared" si="8"/>
        <v>855.20922812160336</v>
      </c>
      <c r="F54">
        <f t="shared" si="4"/>
        <v>10000.000000000002</v>
      </c>
    </row>
    <row r="55" spans="1:6" x14ac:dyDescent="0.2">
      <c r="A55">
        <v>53</v>
      </c>
      <c r="B55">
        <f t="shared" si="5"/>
        <v>1447.8984813517227</v>
      </c>
      <c r="C55">
        <f t="shared" si="6"/>
        <v>5.2282855248316374E-3</v>
      </c>
      <c r="D55">
        <f t="shared" si="7"/>
        <v>7696.886661326479</v>
      </c>
      <c r="E55">
        <f t="shared" si="8"/>
        <v>855.20962903627537</v>
      </c>
      <c r="F55">
        <f t="shared" si="4"/>
        <v>10000.000000000002</v>
      </c>
    </row>
    <row r="56" spans="1:6" x14ac:dyDescent="0.2">
      <c r="A56">
        <v>54</v>
      </c>
      <c r="B56">
        <f t="shared" si="5"/>
        <v>1447.897686419429</v>
      </c>
      <c r="C56">
        <f t="shared" si="6"/>
        <v>3.4090750561502686E-3</v>
      </c>
      <c r="D56">
        <f t="shared" si="7"/>
        <v>7696.8890140549656</v>
      </c>
      <c r="E56">
        <f t="shared" si="8"/>
        <v>855.2098904505516</v>
      </c>
      <c r="F56">
        <f t="shared" si="4"/>
        <v>10000.000000000002</v>
      </c>
    </row>
    <row r="57" spans="1:6" x14ac:dyDescent="0.2">
      <c r="A57">
        <v>55</v>
      </c>
      <c r="B57">
        <f t="shared" si="5"/>
        <v>1447.8971680884479</v>
      </c>
      <c r="C57">
        <f t="shared" si="6"/>
        <v>2.2228685092694207E-3</v>
      </c>
      <c r="D57">
        <f t="shared" si="7"/>
        <v>7696.890548138741</v>
      </c>
      <c r="E57">
        <f t="shared" si="8"/>
        <v>855.21006090430444</v>
      </c>
      <c r="F57">
        <f t="shared" si="4"/>
        <v>10000.000000000004</v>
      </c>
    </row>
    <row r="58" spans="1:6" x14ac:dyDescent="0.2">
      <c r="A58">
        <v>56</v>
      </c>
      <c r="B58">
        <f t="shared" si="5"/>
        <v>1447.8968301137234</v>
      </c>
      <c r="C58">
        <f t="shared" si="6"/>
        <v>1.4494089791656027E-3</v>
      </c>
      <c r="D58">
        <f t="shared" si="7"/>
        <v>7696.8915484295703</v>
      </c>
      <c r="E58">
        <f t="shared" si="8"/>
        <v>855.21017204772988</v>
      </c>
      <c r="F58">
        <f t="shared" si="4"/>
        <v>10000.000000000002</v>
      </c>
    </row>
    <row r="59" spans="1:6" x14ac:dyDescent="0.2">
      <c r="A59">
        <v>57</v>
      </c>
      <c r="B59">
        <f t="shared" si="5"/>
        <v>1447.8966097392458</v>
      </c>
      <c r="C59">
        <f t="shared" si="6"/>
        <v>9.4507896701012976E-4</v>
      </c>
      <c r="D59">
        <f t="shared" si="7"/>
        <v>7696.8922006636112</v>
      </c>
      <c r="E59">
        <f t="shared" si="8"/>
        <v>855.2102445181788</v>
      </c>
      <c r="F59">
        <f t="shared" si="4"/>
        <v>10000.000000000004</v>
      </c>
    </row>
    <row r="60" spans="1:6" x14ac:dyDescent="0.2">
      <c r="A60">
        <v>58</v>
      </c>
      <c r="B60">
        <f t="shared" si="5"/>
        <v>1447.89646604533</v>
      </c>
      <c r="C60">
        <f t="shared" si="6"/>
        <v>6.1623339928497574E-4</v>
      </c>
      <c r="D60">
        <f t="shared" si="7"/>
        <v>7696.8926259491463</v>
      </c>
      <c r="E60">
        <f t="shared" si="8"/>
        <v>855.21029177212711</v>
      </c>
      <c r="F60">
        <f t="shared" si="4"/>
        <v>10000.000000000004</v>
      </c>
    </row>
    <row r="61" spans="1:6" x14ac:dyDescent="0.2">
      <c r="A61">
        <v>59</v>
      </c>
      <c r="B61">
        <f t="shared" si="5"/>
        <v>1447.8963723505337</v>
      </c>
      <c r="C61">
        <f t="shared" si="6"/>
        <v>4.0181149603592806E-4</v>
      </c>
      <c r="D61">
        <f t="shared" si="7"/>
        <v>7696.8929032541764</v>
      </c>
      <c r="E61">
        <f t="shared" si="8"/>
        <v>855.21032258379705</v>
      </c>
      <c r="F61">
        <f t="shared" si="4"/>
        <v>10000.000000000002</v>
      </c>
    </row>
    <row r="62" spans="1:6" x14ac:dyDescent="0.2">
      <c r="A62">
        <v>60</v>
      </c>
      <c r="B62">
        <f t="shared" si="5"/>
        <v>1447.8963112573767</v>
      </c>
      <c r="C62">
        <f t="shared" si="6"/>
        <v>2.619989051189861E-4</v>
      </c>
      <c r="D62">
        <f t="shared" si="7"/>
        <v>7696.8930840693492</v>
      </c>
      <c r="E62">
        <f t="shared" si="8"/>
        <v>855.21034267437187</v>
      </c>
      <c r="F62">
        <f t="shared" si="4"/>
        <v>10000.000000000004</v>
      </c>
    </row>
    <row r="63" spans="1:6" x14ac:dyDescent="0.2">
      <c r="A63">
        <v>61</v>
      </c>
      <c r="B63">
        <f t="shared" si="5"/>
        <v>1447.8962714219322</v>
      </c>
      <c r="C63">
        <f t="shared" si="6"/>
        <v>1.7083489717285575E-4</v>
      </c>
      <c r="D63">
        <f t="shared" si="7"/>
        <v>7696.8932019688564</v>
      </c>
      <c r="E63">
        <f t="shared" si="8"/>
        <v>855.21035577431712</v>
      </c>
      <c r="F63">
        <f t="shared" si="4"/>
        <v>10000.000000000004</v>
      </c>
    </row>
    <row r="64" spans="1:6" x14ac:dyDescent="0.2">
      <c r="A64">
        <v>62</v>
      </c>
      <c r="B64">
        <f t="shared" si="5"/>
        <v>1447.8962454474577</v>
      </c>
      <c r="C64">
        <f t="shared" si="6"/>
        <v>1.1139192315164372E-4</v>
      </c>
      <c r="D64">
        <f t="shared" si="7"/>
        <v>7696.89327884456</v>
      </c>
      <c r="E64">
        <f t="shared" si="8"/>
        <v>855.21036431606194</v>
      </c>
      <c r="F64">
        <f t="shared" si="4"/>
        <v>10000.000000000004</v>
      </c>
    </row>
    <row r="65" spans="1:6" x14ac:dyDescent="0.2">
      <c r="A65">
        <v>63</v>
      </c>
      <c r="B65">
        <f t="shared" si="5"/>
        <v>1447.8962285109496</v>
      </c>
      <c r="C65">
        <f t="shared" si="6"/>
        <v>7.2632469693599476E-5</v>
      </c>
      <c r="D65">
        <f t="shared" si="7"/>
        <v>7696.8933289709257</v>
      </c>
      <c r="E65">
        <f t="shared" si="8"/>
        <v>855.21036988565811</v>
      </c>
      <c r="F65">
        <f t="shared" si="4"/>
        <v>10000.000000000004</v>
      </c>
    </row>
    <row r="66" spans="1:6" x14ac:dyDescent="0.2">
      <c r="A66">
        <v>64</v>
      </c>
      <c r="B66">
        <f t="shared" si="5"/>
        <v>1447.896217467596</v>
      </c>
      <c r="C66">
        <f t="shared" si="6"/>
        <v>4.7359588470525955E-5</v>
      </c>
      <c r="D66">
        <f t="shared" si="7"/>
        <v>7696.8933616555369</v>
      </c>
      <c r="E66">
        <f t="shared" si="8"/>
        <v>855.2103735172816</v>
      </c>
      <c r="F66">
        <f t="shared" si="4"/>
        <v>10000.000000000004</v>
      </c>
    </row>
    <row r="67" spans="1:6" x14ac:dyDescent="0.2">
      <c r="A67">
        <v>65</v>
      </c>
      <c r="B67">
        <f t="shared" si="5"/>
        <v>1447.8962102668402</v>
      </c>
      <c r="C67">
        <f t="shared" si="6"/>
        <v>3.0880550056611244E-5</v>
      </c>
      <c r="D67">
        <f t="shared" si="7"/>
        <v>7696.8933829673515</v>
      </c>
      <c r="E67">
        <f t="shared" si="8"/>
        <v>855.21037588526099</v>
      </c>
      <c r="F67">
        <f t="shared" si="4"/>
        <v>10000.000000000002</v>
      </c>
    </row>
    <row r="68" spans="1:6" x14ac:dyDescent="0.2">
      <c r="A68">
        <v>66</v>
      </c>
      <c r="B68">
        <f t="shared" si="5"/>
        <v>1447.8962055716283</v>
      </c>
      <c r="C68">
        <f t="shared" si="6"/>
        <v>2.0135486846269315E-5</v>
      </c>
      <c r="D68">
        <f t="shared" si="7"/>
        <v>7696.8933968635993</v>
      </c>
      <c r="E68">
        <f t="shared" si="8"/>
        <v>855.21037742928854</v>
      </c>
      <c r="F68">
        <f t="shared" ref="F68:F122" si="9">SUM(B68:E68)</f>
        <v>10000.000000000004</v>
      </c>
    </row>
    <row r="69" spans="1:6" x14ac:dyDescent="0.2">
      <c r="A69">
        <v>67</v>
      </c>
      <c r="B69">
        <f t="shared" si="5"/>
        <v>1447.8962025101423</v>
      </c>
      <c r="C69">
        <f t="shared" si="6"/>
        <v>1.3129229546962373E-5</v>
      </c>
      <c r="D69">
        <f t="shared" si="7"/>
        <v>7696.8934059245685</v>
      </c>
      <c r="E69">
        <f t="shared" si="8"/>
        <v>855.21037843606291</v>
      </c>
      <c r="F69">
        <f t="shared" si="9"/>
        <v>10000.000000000004</v>
      </c>
    </row>
    <row r="70" spans="1:6" x14ac:dyDescent="0.2">
      <c r="A70">
        <v>68</v>
      </c>
      <c r="B70">
        <f t="shared" si="5"/>
        <v>1447.8962005139176</v>
      </c>
      <c r="C70">
        <f t="shared" si="6"/>
        <v>8.5608393642479955E-6</v>
      </c>
      <c r="D70">
        <f t="shared" si="7"/>
        <v>7696.8934118327215</v>
      </c>
      <c r="E70">
        <f t="shared" si="8"/>
        <v>855.21037909252436</v>
      </c>
      <c r="F70">
        <f t="shared" si="9"/>
        <v>10000.000000000004</v>
      </c>
    </row>
    <row r="71" spans="1:6" x14ac:dyDescent="0.2">
      <c r="A71">
        <v>69</v>
      </c>
      <c r="B71">
        <f t="shared" ref="B71:B122" si="10">B70-(B70/$B$2)*($H$2*C70)</f>
        <v>1447.8961992122906</v>
      </c>
      <c r="C71">
        <f t="shared" ref="C71:C122" si="11">C70+(B70/$B$2)*($H$2*C70)-($I$2*C70)-($J$2*C70)</f>
        <v>5.5820465576255367E-6</v>
      </c>
      <c r="D71">
        <f t="shared" ref="D71:D122" si="12">D70+($I$2*C70)</f>
        <v>7696.8934156850992</v>
      </c>
      <c r="E71">
        <f t="shared" ref="E71:E122" si="13">E70+$J$2*C70</f>
        <v>855.21037952056633</v>
      </c>
      <c r="F71">
        <f t="shared" si="9"/>
        <v>10000.000000000002</v>
      </c>
    </row>
    <row r="72" spans="1:6" x14ac:dyDescent="0.2">
      <c r="A72">
        <v>70</v>
      </c>
      <c r="B72">
        <f t="shared" si="10"/>
        <v>1447.8961983635722</v>
      </c>
      <c r="C72">
        <f t="shared" si="11"/>
        <v>3.6397416700861634E-6</v>
      </c>
      <c r="D72">
        <f t="shared" si="12"/>
        <v>7696.8934181970199</v>
      </c>
      <c r="E72">
        <f t="shared" si="13"/>
        <v>855.21037979966866</v>
      </c>
      <c r="F72">
        <f t="shared" si="9"/>
        <v>10000.000000000002</v>
      </c>
    </row>
    <row r="73" spans="1:6" x14ac:dyDescent="0.2">
      <c r="A73">
        <v>71</v>
      </c>
      <c r="B73">
        <f t="shared" si="10"/>
        <v>1447.8961978101702</v>
      </c>
      <c r="C73">
        <f t="shared" si="11"/>
        <v>2.3732728285924762E-6</v>
      </c>
      <c r="D73">
        <f t="shared" si="12"/>
        <v>7696.8934198349034</v>
      </c>
      <c r="E73">
        <f t="shared" si="13"/>
        <v>855.21037998165571</v>
      </c>
      <c r="F73">
        <f t="shared" si="9"/>
        <v>10000.000000000002</v>
      </c>
    </row>
    <row r="74" spans="1:6" x14ac:dyDescent="0.2">
      <c r="A74">
        <v>72</v>
      </c>
      <c r="B74">
        <f t="shared" si="10"/>
        <v>1447.8961974493275</v>
      </c>
      <c r="C74">
        <f t="shared" si="11"/>
        <v>1.5474790325710154E-6</v>
      </c>
      <c r="D74">
        <f t="shared" si="12"/>
        <v>7696.8934209028757</v>
      </c>
      <c r="E74">
        <f t="shared" si="13"/>
        <v>855.2103801003193</v>
      </c>
      <c r="F74">
        <f t="shared" si="9"/>
        <v>10000.000000000002</v>
      </c>
    </row>
    <row r="75" spans="1:6" x14ac:dyDescent="0.2">
      <c r="A75">
        <v>73</v>
      </c>
      <c r="B75">
        <f t="shared" si="10"/>
        <v>1447.8961972140421</v>
      </c>
      <c r="C75">
        <f t="shared" si="11"/>
        <v>1.0090248905466082E-6</v>
      </c>
      <c r="D75">
        <f t="shared" si="12"/>
        <v>7696.8934215992413</v>
      </c>
      <c r="E75">
        <f t="shared" si="13"/>
        <v>855.2103801776932</v>
      </c>
      <c r="F75">
        <f t="shared" si="9"/>
        <v>10000.000000000002</v>
      </c>
    </row>
    <row r="76" spans="1:6" x14ac:dyDescent="0.2">
      <c r="A76">
        <v>74</v>
      </c>
      <c r="B76">
        <f t="shared" si="10"/>
        <v>1447.8961970606256</v>
      </c>
      <c r="C76">
        <f t="shared" si="11"/>
        <v>6.5792893362339773E-7</v>
      </c>
      <c r="D76">
        <f t="shared" si="12"/>
        <v>7696.8934220533029</v>
      </c>
      <c r="E76">
        <f t="shared" si="13"/>
        <v>855.21038022814446</v>
      </c>
      <c r="F76">
        <f t="shared" si="9"/>
        <v>10000.000000000004</v>
      </c>
    </row>
    <row r="77" spans="1:6" x14ac:dyDescent="0.2">
      <c r="A77">
        <v>75</v>
      </c>
      <c r="B77">
        <f t="shared" si="10"/>
        <v>1447.8961969605912</v>
      </c>
      <c r="C77">
        <f t="shared" si="11"/>
        <v>4.2899881434404644E-7</v>
      </c>
      <c r="D77">
        <f t="shared" si="12"/>
        <v>7696.8934223493707</v>
      </c>
      <c r="E77">
        <f t="shared" si="13"/>
        <v>855.21038026104088</v>
      </c>
      <c r="F77">
        <f t="shared" si="9"/>
        <v>10000</v>
      </c>
    </row>
    <row r="78" spans="1:6" x14ac:dyDescent="0.2">
      <c r="A78">
        <v>76</v>
      </c>
      <c r="B78">
        <f t="shared" si="10"/>
        <v>1447.8961968953643</v>
      </c>
      <c r="C78">
        <f t="shared" si="11"/>
        <v>2.7972623379256685E-7</v>
      </c>
      <c r="D78">
        <f t="shared" si="12"/>
        <v>7696.89342254242</v>
      </c>
      <c r="E78">
        <f t="shared" si="13"/>
        <v>855.21038028249086</v>
      </c>
      <c r="F78">
        <f t="shared" si="9"/>
        <v>10000.000000000002</v>
      </c>
    </row>
    <row r="79" spans="1:6" x14ac:dyDescent="0.2">
      <c r="A79">
        <v>77</v>
      </c>
      <c r="B79">
        <f t="shared" si="10"/>
        <v>1447.8961968528336</v>
      </c>
      <c r="C79">
        <f t="shared" si="11"/>
        <v>1.8239389773277978E-7</v>
      </c>
      <c r="D79">
        <f t="shared" si="12"/>
        <v>7696.8934226682968</v>
      </c>
      <c r="E79">
        <f t="shared" si="13"/>
        <v>855.21038029647718</v>
      </c>
      <c r="F79">
        <f t="shared" si="9"/>
        <v>10000.000000000002</v>
      </c>
    </row>
    <row r="80" spans="1:6" x14ac:dyDescent="0.2">
      <c r="A80">
        <v>78</v>
      </c>
      <c r="B80">
        <f t="shared" si="10"/>
        <v>1447.8961968251017</v>
      </c>
      <c r="C80">
        <f t="shared" si="11"/>
        <v>1.1892890230166134E-7</v>
      </c>
      <c r="D80">
        <f t="shared" si="12"/>
        <v>7696.8934227503742</v>
      </c>
      <c r="E80">
        <f t="shared" si="13"/>
        <v>855.21038030559691</v>
      </c>
      <c r="F80">
        <f t="shared" si="9"/>
        <v>10000.000000000002</v>
      </c>
    </row>
    <row r="81" spans="1:6" x14ac:dyDescent="0.2">
      <c r="A81">
        <v>79</v>
      </c>
      <c r="B81">
        <f t="shared" si="10"/>
        <v>1447.8961968070191</v>
      </c>
      <c r="C81">
        <f t="shared" si="11"/>
        <v>7.754691345725307E-8</v>
      </c>
      <c r="D81">
        <f t="shared" si="12"/>
        <v>7696.8934228038925</v>
      </c>
      <c r="E81">
        <f t="shared" si="13"/>
        <v>855.2103803115433</v>
      </c>
      <c r="F81">
        <f t="shared" si="9"/>
        <v>10000</v>
      </c>
    </row>
    <row r="82" spans="1:6" x14ac:dyDescent="0.2">
      <c r="A82">
        <v>80</v>
      </c>
      <c r="B82">
        <f t="shared" si="10"/>
        <v>1447.8961967952287</v>
      </c>
      <c r="C82">
        <f t="shared" si="11"/>
        <v>5.0564023297515796E-8</v>
      </c>
      <c r="D82">
        <f t="shared" si="12"/>
        <v>7696.8934228387889</v>
      </c>
      <c r="E82">
        <f t="shared" si="13"/>
        <v>855.21038031542059</v>
      </c>
      <c r="F82">
        <f t="shared" si="9"/>
        <v>10000.000000000002</v>
      </c>
    </row>
    <row r="83" spans="1:6" x14ac:dyDescent="0.2">
      <c r="A83">
        <v>81</v>
      </c>
      <c r="B83">
        <f t="shared" si="10"/>
        <v>1447.8961967875407</v>
      </c>
      <c r="C83">
        <f t="shared" si="11"/>
        <v>3.2969983433785935E-8</v>
      </c>
      <c r="D83">
        <f t="shared" si="12"/>
        <v>7696.8934228615426</v>
      </c>
      <c r="E83">
        <f t="shared" si="13"/>
        <v>855.21038031794876</v>
      </c>
      <c r="F83">
        <f t="shared" si="9"/>
        <v>10000.000000000002</v>
      </c>
    </row>
    <row r="84" spans="1:6" x14ac:dyDescent="0.2">
      <c r="A84">
        <v>82</v>
      </c>
      <c r="B84">
        <f t="shared" si="10"/>
        <v>1447.8961967825278</v>
      </c>
      <c r="C84">
        <f t="shared" si="11"/>
        <v>2.1497889937017303E-8</v>
      </c>
      <c r="D84">
        <f t="shared" si="12"/>
        <v>7696.8934228763792</v>
      </c>
      <c r="E84">
        <f t="shared" si="13"/>
        <v>855.21038031959722</v>
      </c>
      <c r="F84">
        <f t="shared" si="9"/>
        <v>10000.000000000002</v>
      </c>
    </row>
    <row r="85" spans="1:6" x14ac:dyDescent="0.2">
      <c r="A85">
        <v>83</v>
      </c>
      <c r="B85">
        <f t="shared" si="10"/>
        <v>1447.8961967792591</v>
      </c>
      <c r="C85">
        <f t="shared" si="11"/>
        <v>1.401757670494125E-8</v>
      </c>
      <c r="D85">
        <f t="shared" si="12"/>
        <v>7696.8934228860535</v>
      </c>
      <c r="E85">
        <f t="shared" si="13"/>
        <v>855.21038032067213</v>
      </c>
      <c r="F85">
        <f t="shared" si="9"/>
        <v>10000.000000000002</v>
      </c>
    </row>
    <row r="86" spans="1:6" x14ac:dyDescent="0.2">
      <c r="A86">
        <v>84</v>
      </c>
      <c r="B86">
        <f t="shared" si="10"/>
        <v>1447.8961967771277</v>
      </c>
      <c r="C86">
        <f t="shared" si="11"/>
        <v>9.1400810616518709E-9</v>
      </c>
      <c r="D86">
        <f t="shared" si="12"/>
        <v>7696.8934228923617</v>
      </c>
      <c r="E86">
        <f t="shared" si="13"/>
        <v>855.21038032137301</v>
      </c>
      <c r="F86">
        <f t="shared" si="9"/>
        <v>10000.000000000002</v>
      </c>
    </row>
    <row r="87" spans="1:6" x14ac:dyDescent="0.2">
      <c r="A87">
        <v>85</v>
      </c>
      <c r="B87">
        <f t="shared" si="10"/>
        <v>1447.896196775738</v>
      </c>
      <c r="C87">
        <f t="shared" si="11"/>
        <v>5.959737804330327E-9</v>
      </c>
      <c r="D87">
        <f t="shared" si="12"/>
        <v>7696.8934228964745</v>
      </c>
      <c r="E87">
        <f t="shared" si="13"/>
        <v>855.21038032183003</v>
      </c>
      <c r="F87">
        <f t="shared" si="9"/>
        <v>10000.000000000004</v>
      </c>
    </row>
    <row r="88" spans="1:6" x14ac:dyDescent="0.2">
      <c r="A88">
        <v>86</v>
      </c>
      <c r="B88">
        <f t="shared" si="10"/>
        <v>1447.8961967748319</v>
      </c>
      <c r="C88">
        <f t="shared" si="11"/>
        <v>3.8860130951548608E-9</v>
      </c>
      <c r="D88">
        <f t="shared" si="12"/>
        <v>7696.8934228991566</v>
      </c>
      <c r="E88">
        <f t="shared" si="13"/>
        <v>855.210380322128</v>
      </c>
      <c r="F88">
        <f t="shared" si="9"/>
        <v>10000.000000000004</v>
      </c>
    </row>
    <row r="89" spans="1:6" x14ac:dyDescent="0.2">
      <c r="A89">
        <v>87</v>
      </c>
      <c r="B89">
        <f t="shared" si="10"/>
        <v>1447.8961967742409</v>
      </c>
      <c r="C89">
        <f t="shared" si="11"/>
        <v>2.5338527082081446E-9</v>
      </c>
      <c r="D89">
        <f t="shared" si="12"/>
        <v>7696.8934229009055</v>
      </c>
      <c r="E89">
        <f t="shared" si="13"/>
        <v>855.21038032232229</v>
      </c>
      <c r="F89">
        <f t="shared" si="9"/>
        <v>10000.000000000002</v>
      </c>
    </row>
    <row r="90" spans="1:6" x14ac:dyDescent="0.2">
      <c r="A90">
        <v>88</v>
      </c>
      <c r="B90">
        <f t="shared" si="10"/>
        <v>1447.8961967738558</v>
      </c>
      <c r="C90">
        <f t="shared" si="11"/>
        <v>1.6521842283285666E-9</v>
      </c>
      <c r="D90">
        <f t="shared" si="12"/>
        <v>7696.893422902046</v>
      </c>
      <c r="E90">
        <f t="shared" si="13"/>
        <v>855.21038032244894</v>
      </c>
      <c r="F90">
        <f t="shared" si="9"/>
        <v>10000.000000000004</v>
      </c>
    </row>
    <row r="91" spans="1:6" x14ac:dyDescent="0.2">
      <c r="A91">
        <v>89</v>
      </c>
      <c r="B91">
        <f t="shared" si="10"/>
        <v>1447.8961967736045</v>
      </c>
      <c r="C91">
        <f t="shared" si="11"/>
        <v>1.0772973170440726E-9</v>
      </c>
      <c r="D91">
        <f t="shared" si="12"/>
        <v>7696.8934229027891</v>
      </c>
      <c r="E91">
        <f t="shared" si="13"/>
        <v>855.21038032253159</v>
      </c>
      <c r="F91">
        <f t="shared" si="9"/>
        <v>10000.000000000002</v>
      </c>
    </row>
    <row r="92" spans="1:6" x14ac:dyDescent="0.2">
      <c r="A92">
        <v>90</v>
      </c>
      <c r="B92">
        <f t="shared" si="10"/>
        <v>1447.8961967734408</v>
      </c>
      <c r="C92">
        <f t="shared" si="11"/>
        <v>7.024455804691955E-10</v>
      </c>
      <c r="D92">
        <f t="shared" si="12"/>
        <v>7696.8934229032739</v>
      </c>
      <c r="E92">
        <f t="shared" si="13"/>
        <v>855.21038032258548</v>
      </c>
      <c r="F92">
        <f t="shared" si="9"/>
        <v>10000.000000000002</v>
      </c>
    </row>
    <row r="93" spans="1:6" x14ac:dyDescent="0.2">
      <c r="A93">
        <v>91</v>
      </c>
      <c r="B93">
        <f t="shared" si="10"/>
        <v>1447.8961967733339</v>
      </c>
      <c r="C93">
        <f t="shared" si="11"/>
        <v>4.5802564038178675E-10</v>
      </c>
      <c r="D93">
        <f t="shared" si="12"/>
        <v>7696.8934229035904</v>
      </c>
      <c r="E93">
        <f t="shared" si="13"/>
        <v>855.21038032262061</v>
      </c>
      <c r="F93">
        <f t="shared" si="9"/>
        <v>10000.000000000002</v>
      </c>
    </row>
    <row r="94" spans="1:6" x14ac:dyDescent="0.2">
      <c r="A94">
        <v>92</v>
      </c>
      <c r="B94">
        <f t="shared" si="10"/>
        <v>1447.8961967732644</v>
      </c>
      <c r="C94">
        <f t="shared" si="11"/>
        <v>2.9865301039692723E-10</v>
      </c>
      <c r="D94">
        <f t="shared" si="12"/>
        <v>7696.8934229037968</v>
      </c>
      <c r="E94">
        <f t="shared" si="13"/>
        <v>855.21038032264346</v>
      </c>
      <c r="F94">
        <f t="shared" si="9"/>
        <v>10000.000000000004</v>
      </c>
    </row>
    <row r="95" spans="1:6" x14ac:dyDescent="0.2">
      <c r="A95">
        <v>93</v>
      </c>
      <c r="B95">
        <f t="shared" si="10"/>
        <v>1447.8961967732189</v>
      </c>
      <c r="C95">
        <f t="shared" si="11"/>
        <v>1.9473499462780921E-10</v>
      </c>
      <c r="D95">
        <f t="shared" si="12"/>
        <v>7696.8934229039314</v>
      </c>
      <c r="E95">
        <f t="shared" si="13"/>
        <v>855.21038032265835</v>
      </c>
      <c r="F95">
        <f t="shared" si="9"/>
        <v>10000.000000000004</v>
      </c>
    </row>
    <row r="96" spans="1:6" x14ac:dyDescent="0.2">
      <c r="A96">
        <v>94</v>
      </c>
      <c r="B96">
        <f t="shared" si="10"/>
        <v>1447.8961967731893</v>
      </c>
      <c r="C96">
        <f t="shared" si="11"/>
        <v>1.2697584424912526E-10</v>
      </c>
      <c r="D96">
        <f t="shared" si="12"/>
        <v>7696.8934229040187</v>
      </c>
      <c r="E96">
        <f t="shared" si="13"/>
        <v>855.21038032266813</v>
      </c>
      <c r="F96">
        <f t="shared" si="9"/>
        <v>10000.000000000002</v>
      </c>
    </row>
    <row r="97" spans="1:6" x14ac:dyDescent="0.2">
      <c r="A97">
        <v>95</v>
      </c>
      <c r="B97">
        <f t="shared" si="10"/>
        <v>1447.89619677317</v>
      </c>
      <c r="C97">
        <f t="shared" si="11"/>
        <v>8.2793876126852044E-11</v>
      </c>
      <c r="D97">
        <f t="shared" si="12"/>
        <v>7696.893422904076</v>
      </c>
      <c r="E97">
        <f t="shared" si="13"/>
        <v>855.2103803226745</v>
      </c>
      <c r="F97">
        <f t="shared" si="9"/>
        <v>10000.000000000004</v>
      </c>
    </row>
    <row r="98" spans="1:6" x14ac:dyDescent="0.2">
      <c r="A98">
        <v>96</v>
      </c>
      <c r="B98">
        <f t="shared" si="10"/>
        <v>1447.8961967731575</v>
      </c>
      <c r="C98">
        <f t="shared" si="11"/>
        <v>5.3985275424980873E-11</v>
      </c>
      <c r="D98">
        <f t="shared" si="12"/>
        <v>7696.8934229041133</v>
      </c>
      <c r="E98">
        <f t="shared" si="13"/>
        <v>855.21038032267859</v>
      </c>
      <c r="F98">
        <f t="shared" si="9"/>
        <v>10000.000000000004</v>
      </c>
    </row>
    <row r="99" spans="1:6" x14ac:dyDescent="0.2">
      <c r="A99">
        <v>97</v>
      </c>
      <c r="B99">
        <f t="shared" si="10"/>
        <v>1447.8961967731493</v>
      </c>
      <c r="C99">
        <f t="shared" si="11"/>
        <v>3.5200791399665176E-11</v>
      </c>
      <c r="D99">
        <f t="shared" si="12"/>
        <v>7696.8934229041379</v>
      </c>
      <c r="E99">
        <f t="shared" si="13"/>
        <v>855.21038032268132</v>
      </c>
      <c r="F99">
        <f t="shared" si="9"/>
        <v>10000.000000000004</v>
      </c>
    </row>
    <row r="100" spans="1:6" x14ac:dyDescent="0.2">
      <c r="A100">
        <v>98</v>
      </c>
      <c r="B100">
        <f t="shared" si="10"/>
        <v>1447.8961967731439</v>
      </c>
      <c r="C100">
        <f t="shared" si="11"/>
        <v>2.2952475566872214E-11</v>
      </c>
      <c r="D100">
        <f t="shared" si="12"/>
        <v>7696.8934229041533</v>
      </c>
      <c r="E100">
        <f t="shared" si="13"/>
        <v>855.21038032268302</v>
      </c>
      <c r="F100">
        <f t="shared" si="9"/>
        <v>10000.000000000004</v>
      </c>
    </row>
    <row r="101" spans="1:6" x14ac:dyDescent="0.2">
      <c r="A101">
        <v>99</v>
      </c>
      <c r="B101">
        <f t="shared" si="10"/>
        <v>1447.8961967731404</v>
      </c>
      <c r="C101">
        <f t="shared" si="11"/>
        <v>1.4966030981135168E-11</v>
      </c>
      <c r="D101">
        <f t="shared" si="12"/>
        <v>7696.8934229041633</v>
      </c>
      <c r="E101">
        <f t="shared" si="13"/>
        <v>855.21038032268416</v>
      </c>
      <c r="F101">
        <f t="shared" si="9"/>
        <v>10000.000000000002</v>
      </c>
    </row>
    <row r="102" spans="1:6" x14ac:dyDescent="0.2">
      <c r="A102">
        <v>100</v>
      </c>
      <c r="B102">
        <f t="shared" si="10"/>
        <v>1447.8961967731382</v>
      </c>
      <c r="C102">
        <f t="shared" si="11"/>
        <v>9.758515271074967E-12</v>
      </c>
      <c r="D102">
        <f t="shared" si="12"/>
        <v>7696.8934229041697</v>
      </c>
      <c r="E102">
        <f t="shared" si="13"/>
        <v>855.21038032268495</v>
      </c>
      <c r="F102">
        <f t="shared" si="9"/>
        <v>10000.000000000004</v>
      </c>
    </row>
    <row r="103" spans="1:6" x14ac:dyDescent="0.2">
      <c r="A103">
        <v>101</v>
      </c>
      <c r="B103">
        <f t="shared" si="10"/>
        <v>1447.8961967731366</v>
      </c>
      <c r="C103">
        <f t="shared" si="11"/>
        <v>6.3629843086547084E-12</v>
      </c>
      <c r="D103">
        <f t="shared" si="12"/>
        <v>7696.8934229041743</v>
      </c>
      <c r="E103">
        <f t="shared" si="13"/>
        <v>855.21038032268541</v>
      </c>
      <c r="F103">
        <f t="shared" si="9"/>
        <v>10000.000000000004</v>
      </c>
    </row>
    <row r="104" spans="1:6" x14ac:dyDescent="0.2">
      <c r="A104">
        <v>102</v>
      </c>
      <c r="B104">
        <f t="shared" si="10"/>
        <v>1447.8961967731357</v>
      </c>
      <c r="C104">
        <f t="shared" si="11"/>
        <v>4.1489476818460778E-12</v>
      </c>
      <c r="D104">
        <f t="shared" si="12"/>
        <v>7696.893422904177</v>
      </c>
      <c r="E104">
        <f t="shared" si="13"/>
        <v>855.21038032268575</v>
      </c>
      <c r="F104">
        <f t="shared" si="9"/>
        <v>10000.000000000002</v>
      </c>
    </row>
    <row r="105" spans="1:6" x14ac:dyDescent="0.2">
      <c r="A105">
        <v>103</v>
      </c>
      <c r="B105">
        <f t="shared" si="10"/>
        <v>1447.896196773135</v>
      </c>
      <c r="C105">
        <f t="shared" si="11"/>
        <v>2.7052977080710974E-12</v>
      </c>
      <c r="D105">
        <f t="shared" si="12"/>
        <v>7696.8934229041788</v>
      </c>
      <c r="E105">
        <f t="shared" si="13"/>
        <v>855.21038032268598</v>
      </c>
      <c r="F105">
        <f t="shared" si="9"/>
        <v>10000.000000000002</v>
      </c>
    </row>
    <row r="106" spans="1:6" x14ac:dyDescent="0.2">
      <c r="A106">
        <v>104</v>
      </c>
      <c r="B106">
        <f t="shared" si="10"/>
        <v>1447.8961967731345</v>
      </c>
      <c r="C106">
        <f t="shared" si="11"/>
        <v>1.7639739641253561E-12</v>
      </c>
      <c r="D106">
        <f t="shared" si="12"/>
        <v>7696.8934229041797</v>
      </c>
      <c r="E106">
        <f t="shared" si="13"/>
        <v>855.21038032268609</v>
      </c>
      <c r="F106">
        <f t="shared" si="9"/>
        <v>10000.000000000002</v>
      </c>
    </row>
    <row r="107" spans="1:6" x14ac:dyDescent="0.2">
      <c r="A107">
        <v>105</v>
      </c>
      <c r="B107">
        <f t="shared" si="10"/>
        <v>1447.8961967731343</v>
      </c>
      <c r="C107">
        <f t="shared" si="11"/>
        <v>1.1501891776379487E-12</v>
      </c>
      <c r="D107">
        <f t="shared" si="12"/>
        <v>7696.8934229041806</v>
      </c>
      <c r="E107">
        <f t="shared" si="13"/>
        <v>855.21038032268621</v>
      </c>
      <c r="F107">
        <f t="shared" si="9"/>
        <v>10000.000000000002</v>
      </c>
    </row>
    <row r="108" spans="1:6" x14ac:dyDescent="0.2">
      <c r="A108">
        <v>106</v>
      </c>
      <c r="B108">
        <f t="shared" si="10"/>
        <v>1447.8961967731341</v>
      </c>
      <c r="C108">
        <f t="shared" si="11"/>
        <v>7.4997430305691668E-13</v>
      </c>
      <c r="D108">
        <f t="shared" si="12"/>
        <v>7696.8934229041815</v>
      </c>
      <c r="E108">
        <f t="shared" si="13"/>
        <v>855.21038032268632</v>
      </c>
      <c r="F108">
        <f t="shared" si="9"/>
        <v>10000.000000000002</v>
      </c>
    </row>
    <row r="109" spans="1:6" x14ac:dyDescent="0.2">
      <c r="A109">
        <v>107</v>
      </c>
      <c r="B109">
        <f t="shared" si="10"/>
        <v>1447.8961967731339</v>
      </c>
      <c r="C109">
        <f t="shared" si="11"/>
        <v>4.8901647327337039E-13</v>
      </c>
      <c r="D109">
        <f t="shared" si="12"/>
        <v>7696.8934229041815</v>
      </c>
      <c r="E109">
        <f t="shared" si="13"/>
        <v>855.21038032268632</v>
      </c>
      <c r="F109">
        <f t="shared" si="9"/>
        <v>10000.000000000002</v>
      </c>
    </row>
    <row r="110" spans="1:6" x14ac:dyDescent="0.2">
      <c r="A110">
        <v>108</v>
      </c>
      <c r="B110">
        <f t="shared" si="10"/>
        <v>1447.8961967731339</v>
      </c>
      <c r="C110">
        <f t="shared" si="11"/>
        <v>3.1886040649392296E-13</v>
      </c>
      <c r="D110">
        <f t="shared" si="12"/>
        <v>7696.8934229041815</v>
      </c>
      <c r="E110">
        <f t="shared" si="13"/>
        <v>855.21038032268632</v>
      </c>
      <c r="F110">
        <f t="shared" si="9"/>
        <v>10000.000000000002</v>
      </c>
    </row>
    <row r="111" spans="1:6" x14ac:dyDescent="0.2">
      <c r="A111">
        <v>109</v>
      </c>
      <c r="B111">
        <f t="shared" si="10"/>
        <v>1447.8961967731339</v>
      </c>
      <c r="C111">
        <f t="shared" si="11"/>
        <v>2.0791111217358322E-13</v>
      </c>
      <c r="D111">
        <f t="shared" si="12"/>
        <v>7696.8934229041815</v>
      </c>
      <c r="E111">
        <f t="shared" si="13"/>
        <v>855.21038032268632</v>
      </c>
      <c r="F111">
        <f t="shared" si="9"/>
        <v>10000.000000000002</v>
      </c>
    </row>
    <row r="112" spans="1:6" x14ac:dyDescent="0.2">
      <c r="A112">
        <v>110</v>
      </c>
      <c r="B112">
        <f t="shared" si="10"/>
        <v>1447.8961967731339</v>
      </c>
      <c r="C112">
        <f t="shared" si="11"/>
        <v>1.3556725665806414E-13</v>
      </c>
      <c r="D112">
        <f t="shared" si="12"/>
        <v>7696.8934229041815</v>
      </c>
      <c r="E112">
        <f t="shared" si="13"/>
        <v>855.21038032268632</v>
      </c>
      <c r="F112">
        <f t="shared" si="9"/>
        <v>10000.000000000002</v>
      </c>
    </row>
    <row r="113" spans="1:6" x14ac:dyDescent="0.2">
      <c r="A113">
        <v>111</v>
      </c>
      <c r="B113">
        <f t="shared" si="10"/>
        <v>1447.8961967731339</v>
      </c>
      <c r="C113">
        <f t="shared" si="11"/>
        <v>8.8395857660793959E-14</v>
      </c>
      <c r="D113">
        <f t="shared" si="12"/>
        <v>7696.8934229041815</v>
      </c>
      <c r="E113">
        <f t="shared" si="13"/>
        <v>855.21038032268632</v>
      </c>
      <c r="F113">
        <f t="shared" si="9"/>
        <v>10000</v>
      </c>
    </row>
    <row r="114" spans="1:6" x14ac:dyDescent="0.2">
      <c r="A114">
        <v>112</v>
      </c>
      <c r="B114">
        <f t="shared" si="10"/>
        <v>1447.8961967731339</v>
      </c>
      <c r="C114">
        <f t="shared" si="11"/>
        <v>5.7638015581416177E-14</v>
      </c>
      <c r="D114">
        <f t="shared" si="12"/>
        <v>7696.8934229041815</v>
      </c>
      <c r="E114">
        <f t="shared" si="13"/>
        <v>855.21038032268632</v>
      </c>
      <c r="F114">
        <f t="shared" si="9"/>
        <v>10000</v>
      </c>
    </row>
    <row r="115" spans="1:6" x14ac:dyDescent="0.2">
      <c r="A115">
        <v>113</v>
      </c>
      <c r="B115">
        <f t="shared" si="10"/>
        <v>1447.8961967731339</v>
      </c>
      <c r="C115">
        <f t="shared" si="11"/>
        <v>3.758253981664841E-14</v>
      </c>
      <c r="D115">
        <f t="shared" si="12"/>
        <v>7696.8934229041815</v>
      </c>
      <c r="E115">
        <f t="shared" si="13"/>
        <v>855.21038032268632</v>
      </c>
      <c r="F115">
        <f t="shared" si="9"/>
        <v>10000</v>
      </c>
    </row>
    <row r="116" spans="1:6" x14ac:dyDescent="0.2">
      <c r="A116">
        <v>114</v>
      </c>
      <c r="B116">
        <f t="shared" si="10"/>
        <v>1447.8961967731339</v>
      </c>
      <c r="C116">
        <f t="shared" si="11"/>
        <v>2.4505481058327218E-14</v>
      </c>
      <c r="D116">
        <f t="shared" si="12"/>
        <v>7696.8934229041815</v>
      </c>
      <c r="E116">
        <f t="shared" si="13"/>
        <v>855.21038032268632</v>
      </c>
      <c r="F116">
        <f t="shared" si="9"/>
        <v>10000</v>
      </c>
    </row>
    <row r="117" spans="1:6" x14ac:dyDescent="0.2">
      <c r="A117">
        <v>115</v>
      </c>
      <c r="B117">
        <f t="shared" si="10"/>
        <v>1447.8961967731339</v>
      </c>
      <c r="C117">
        <f t="shared" si="11"/>
        <v>1.5978659367614499E-14</v>
      </c>
      <c r="D117">
        <f t="shared" si="12"/>
        <v>7696.8934229041815</v>
      </c>
      <c r="E117">
        <f t="shared" si="13"/>
        <v>855.21038032268632</v>
      </c>
      <c r="F117">
        <f t="shared" si="9"/>
        <v>10000</v>
      </c>
    </row>
    <row r="118" spans="1:6" x14ac:dyDescent="0.2">
      <c r="A118">
        <v>116</v>
      </c>
      <c r="B118">
        <f t="shared" si="10"/>
        <v>1447.8961967731339</v>
      </c>
      <c r="C118">
        <f t="shared" si="11"/>
        <v>1.0418793843652988E-14</v>
      </c>
      <c r="D118">
        <f t="shared" si="12"/>
        <v>7696.8934229041815</v>
      </c>
      <c r="E118">
        <f t="shared" si="13"/>
        <v>855.21038032268632</v>
      </c>
      <c r="F118">
        <f t="shared" si="9"/>
        <v>10000</v>
      </c>
    </row>
    <row r="119" spans="1:6" x14ac:dyDescent="0.2">
      <c r="A119">
        <v>117</v>
      </c>
      <c r="B119">
        <f t="shared" si="10"/>
        <v>1447.8961967731339</v>
      </c>
      <c r="C119">
        <f t="shared" si="11"/>
        <v>6.7935151916782709E-15</v>
      </c>
      <c r="D119">
        <f t="shared" si="12"/>
        <v>7696.8934229041815</v>
      </c>
      <c r="E119">
        <f t="shared" si="13"/>
        <v>855.21038032268632</v>
      </c>
      <c r="F119">
        <f t="shared" si="9"/>
        <v>10000</v>
      </c>
    </row>
    <row r="120" spans="1:6" x14ac:dyDescent="0.2">
      <c r="A120">
        <v>118</v>
      </c>
      <c r="B120">
        <f t="shared" si="10"/>
        <v>1447.8961967731339</v>
      </c>
      <c r="C120">
        <f t="shared" si="11"/>
        <v>4.4296728922876843E-15</v>
      </c>
      <c r="D120">
        <f t="shared" si="12"/>
        <v>7696.8934229041815</v>
      </c>
      <c r="E120">
        <f t="shared" si="13"/>
        <v>855.21038032268632</v>
      </c>
      <c r="F120">
        <f t="shared" si="9"/>
        <v>10000</v>
      </c>
    </row>
    <row r="121" spans="1:6" x14ac:dyDescent="0.2">
      <c r="A121">
        <v>119</v>
      </c>
      <c r="B121">
        <f t="shared" si="10"/>
        <v>1447.8961967731339</v>
      </c>
      <c r="C121">
        <f t="shared" si="11"/>
        <v>2.888342982835212E-15</v>
      </c>
      <c r="D121">
        <f t="shared" si="12"/>
        <v>7696.8934229041815</v>
      </c>
      <c r="E121">
        <f t="shared" si="13"/>
        <v>855.21038032268632</v>
      </c>
      <c r="F121">
        <f t="shared" si="9"/>
        <v>10000</v>
      </c>
    </row>
    <row r="122" spans="1:6" x14ac:dyDescent="0.2">
      <c r="A122">
        <v>120</v>
      </c>
      <c r="B122">
        <f t="shared" si="10"/>
        <v>1447.8961967731339</v>
      </c>
      <c r="C122">
        <f t="shared" si="11"/>
        <v>1.8833275931092399E-15</v>
      </c>
      <c r="D122">
        <f t="shared" si="12"/>
        <v>7696.8934229041815</v>
      </c>
      <c r="E122">
        <f t="shared" si="13"/>
        <v>855.21038032268632</v>
      </c>
      <c r="F122">
        <f t="shared" si="9"/>
        <v>10000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SIRD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Nichelatti</dc:creator>
  <cp:lastModifiedBy>marco brusati</cp:lastModifiedBy>
  <dcterms:created xsi:type="dcterms:W3CDTF">2020-04-05T09:45:24Z</dcterms:created>
  <dcterms:modified xsi:type="dcterms:W3CDTF">2020-05-12T05:30:25Z</dcterms:modified>
</cp:coreProperties>
</file>